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eikaalliansen-my.sharepoint.com/personal/kaja_hero_eika_no/Documents/TEAM SPARING - EIKA KAPITALFORVALTNING kundekomm og arbeidsdokumentasjon/2. KUNDEKOMMUNIKASJON SPARING/BM Eika Innskuddspensjon/Pilot/Filer fra STB/"/>
    </mc:Choice>
  </mc:AlternateContent>
  <xr:revisionPtr revIDLastSave="0" documentId="8_{D4F551DD-C918-47C8-A0E5-AFAC30B7E7FF}" xr6:coauthVersionLast="47" xr6:coauthVersionMax="47" xr10:uidLastSave="{00000000-0000-0000-0000-000000000000}"/>
  <bookViews>
    <workbookView xWindow="1515" yWindow="1515" windowWidth="29625" windowHeight="19290" xr2:uid="{00000000-000D-0000-FFFF-FFFF00000000}"/>
  </bookViews>
  <sheets>
    <sheet name="Ansattedata" sheetId="1" r:id="rId1"/>
  </sheets>
  <definedNames>
    <definedName name="_xlnm._FilterDatabase" localSheetId="0" hidden="1">Ansattedata!$A$10:$K$59</definedName>
    <definedName name="_xlnm.Print_Area" localSheetId="0">Ansattedata!$A$1:$K$10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59" i="1" l="1"/>
  <c r="B59" i="1" s="1"/>
  <c r="R59" i="1"/>
  <c r="Q59" i="1"/>
  <c r="P59" i="1"/>
  <c r="O59" i="1"/>
  <c r="N59" i="1" s="1"/>
  <c r="K59" i="1"/>
  <c r="S58" i="1"/>
  <c r="B58" i="1" s="1"/>
  <c r="O58" i="1"/>
  <c r="K58" i="1"/>
  <c r="S57" i="1"/>
  <c r="B57" i="1" s="1"/>
  <c r="O57" i="1"/>
  <c r="Q57" i="1" s="1"/>
  <c r="K57" i="1"/>
  <c r="S56" i="1"/>
  <c r="B56" i="1" s="1"/>
  <c r="O56" i="1"/>
  <c r="P56" i="1" s="1"/>
  <c r="K56" i="1"/>
  <c r="S55" i="1"/>
  <c r="B55" i="1" s="1"/>
  <c r="O55" i="1"/>
  <c r="Q55" i="1" s="1"/>
  <c r="K55" i="1"/>
  <c r="S54" i="1"/>
  <c r="B54" i="1" s="1"/>
  <c r="O54" i="1"/>
  <c r="R54" i="1" s="1"/>
  <c r="K54" i="1"/>
  <c r="S53" i="1"/>
  <c r="R53" i="1"/>
  <c r="N53" i="1" s="1"/>
  <c r="P53" i="1"/>
  <c r="O53" i="1"/>
  <c r="Q53" i="1" s="1"/>
  <c r="K53" i="1"/>
  <c r="B53" i="1"/>
  <c r="S52" i="1"/>
  <c r="B52" i="1" s="1"/>
  <c r="Q52" i="1"/>
  <c r="O52" i="1"/>
  <c r="R52" i="1" s="1"/>
  <c r="K52" i="1"/>
  <c r="S51" i="1"/>
  <c r="P51" i="1"/>
  <c r="O51" i="1"/>
  <c r="R51" i="1" s="1"/>
  <c r="K51" i="1"/>
  <c r="B51" i="1"/>
  <c r="S50" i="1"/>
  <c r="B50" i="1" s="1"/>
  <c r="O50" i="1"/>
  <c r="K50" i="1"/>
  <c r="S49" i="1"/>
  <c r="R49" i="1"/>
  <c r="O49" i="1"/>
  <c r="Q49" i="1" s="1"/>
  <c r="N49" i="1"/>
  <c r="K49" i="1"/>
  <c r="B49" i="1"/>
  <c r="S48" i="1"/>
  <c r="B48" i="1" s="1"/>
  <c r="O48" i="1"/>
  <c r="P48" i="1" s="1"/>
  <c r="K48" i="1"/>
  <c r="S47" i="1"/>
  <c r="Q47" i="1"/>
  <c r="O47" i="1"/>
  <c r="R47" i="1" s="1"/>
  <c r="N47" i="1" s="1"/>
  <c r="K47" i="1"/>
  <c r="B47" i="1"/>
  <c r="S46" i="1"/>
  <c r="B46" i="1" s="1"/>
  <c r="O46" i="1"/>
  <c r="R46" i="1" s="1"/>
  <c r="K46" i="1"/>
  <c r="S45" i="1"/>
  <c r="B45" i="1" s="1"/>
  <c r="R45" i="1"/>
  <c r="N45" i="1" s="1"/>
  <c r="P45" i="1"/>
  <c r="O45" i="1"/>
  <c r="Q45" i="1" s="1"/>
  <c r="K45" i="1"/>
  <c r="S44" i="1"/>
  <c r="B44" i="1" s="1"/>
  <c r="O44" i="1"/>
  <c r="R44" i="1" s="1"/>
  <c r="K44" i="1"/>
  <c r="S43" i="1"/>
  <c r="B43" i="1" s="1"/>
  <c r="R43" i="1"/>
  <c r="Q43" i="1"/>
  <c r="P43" i="1"/>
  <c r="O43" i="1"/>
  <c r="N43" i="1" s="1"/>
  <c r="K43" i="1"/>
  <c r="S42" i="1"/>
  <c r="B42" i="1" s="1"/>
  <c r="O42" i="1"/>
  <c r="K42" i="1"/>
  <c r="S41" i="1"/>
  <c r="O41" i="1"/>
  <c r="Q41" i="1" s="1"/>
  <c r="K41" i="1"/>
  <c r="B41" i="1"/>
  <c r="S40" i="1"/>
  <c r="B40" i="1" s="1"/>
  <c r="O40" i="1"/>
  <c r="P40" i="1" s="1"/>
  <c r="K40" i="1"/>
  <c r="S39" i="1"/>
  <c r="B39" i="1" s="1"/>
  <c r="O39" i="1"/>
  <c r="R39" i="1" s="1"/>
  <c r="N39" i="1" s="1"/>
  <c r="K39" i="1"/>
  <c r="S38" i="1"/>
  <c r="B38" i="1" s="1"/>
  <c r="O38" i="1"/>
  <c r="R38" i="1" s="1"/>
  <c r="K38" i="1"/>
  <c r="S37" i="1"/>
  <c r="R37" i="1"/>
  <c r="N37" i="1" s="1"/>
  <c r="P37" i="1"/>
  <c r="O37" i="1"/>
  <c r="Q37" i="1" s="1"/>
  <c r="K37" i="1"/>
  <c r="B37" i="1"/>
  <c r="S36" i="1"/>
  <c r="B36" i="1" s="1"/>
  <c r="Q36" i="1"/>
  <c r="O36" i="1"/>
  <c r="R36" i="1" s="1"/>
  <c r="K36" i="1"/>
  <c r="S35" i="1"/>
  <c r="O35" i="1"/>
  <c r="P35" i="1" s="1"/>
  <c r="K35" i="1"/>
  <c r="B35" i="1"/>
  <c r="S34" i="1"/>
  <c r="B34" i="1" s="1"/>
  <c r="O34" i="1"/>
  <c r="K34" i="1"/>
  <c r="S33" i="1"/>
  <c r="B33" i="1" s="1"/>
  <c r="R33" i="1"/>
  <c r="O33" i="1"/>
  <c r="Q33" i="1" s="1"/>
  <c r="N33" i="1"/>
  <c r="K33" i="1"/>
  <c r="S32" i="1"/>
  <c r="B32" i="1" s="1"/>
  <c r="O32" i="1"/>
  <c r="P32" i="1" s="1"/>
  <c r="K32" i="1"/>
  <c r="S31" i="1"/>
  <c r="O31" i="1"/>
  <c r="Q31" i="1" s="1"/>
  <c r="K31" i="1"/>
  <c r="B31" i="1"/>
  <c r="S30" i="1"/>
  <c r="B30" i="1" s="1"/>
  <c r="O30" i="1"/>
  <c r="R30" i="1" s="1"/>
  <c r="K30" i="1"/>
  <c r="S29" i="1"/>
  <c r="B29" i="1" s="1"/>
  <c r="R29" i="1"/>
  <c r="N29" i="1" s="1"/>
  <c r="P29" i="1"/>
  <c r="O29" i="1"/>
  <c r="Q29" i="1" s="1"/>
  <c r="K29" i="1"/>
  <c r="S28" i="1"/>
  <c r="B28" i="1" s="1"/>
  <c r="O28" i="1"/>
  <c r="R28" i="1" s="1"/>
  <c r="K28" i="1"/>
  <c r="S27" i="1"/>
  <c r="B27" i="1" s="1"/>
  <c r="R27" i="1"/>
  <c r="N27" i="1" s="1"/>
  <c r="Q27" i="1"/>
  <c r="P27" i="1"/>
  <c r="O27" i="1"/>
  <c r="K27" i="1"/>
  <c r="S26" i="1"/>
  <c r="B26" i="1" s="1"/>
  <c r="O26" i="1"/>
  <c r="K26" i="1"/>
  <c r="S25" i="1"/>
  <c r="O25" i="1"/>
  <c r="Q25" i="1" s="1"/>
  <c r="K25" i="1"/>
  <c r="B25" i="1"/>
  <c r="S24" i="1"/>
  <c r="B24" i="1" s="1"/>
  <c r="O24" i="1"/>
  <c r="P24" i="1" s="1"/>
  <c r="K24" i="1"/>
  <c r="S23" i="1"/>
  <c r="B23" i="1" s="1"/>
  <c r="O23" i="1"/>
  <c r="R23" i="1" s="1"/>
  <c r="N23" i="1" s="1"/>
  <c r="K23" i="1"/>
  <c r="S22" i="1"/>
  <c r="B22" i="1" s="1"/>
  <c r="O22" i="1"/>
  <c r="R22" i="1" s="1"/>
  <c r="K22" i="1"/>
  <c r="S21" i="1"/>
  <c r="R21" i="1"/>
  <c r="N21" i="1" s="1"/>
  <c r="P21" i="1"/>
  <c r="O21" i="1"/>
  <c r="Q21" i="1" s="1"/>
  <c r="K21" i="1"/>
  <c r="B21" i="1"/>
  <c r="S20" i="1"/>
  <c r="B20" i="1" s="1"/>
  <c r="Q20" i="1"/>
  <c r="O20" i="1"/>
  <c r="R20" i="1" s="1"/>
  <c r="K20" i="1"/>
  <c r="S19" i="1"/>
  <c r="O19" i="1"/>
  <c r="P19" i="1" s="1"/>
  <c r="K19" i="1"/>
  <c r="B19" i="1"/>
  <c r="S18" i="1"/>
  <c r="B18" i="1" s="1"/>
  <c r="O18" i="1"/>
  <c r="K18" i="1"/>
  <c r="S17" i="1"/>
  <c r="B17" i="1" s="1"/>
  <c r="O17" i="1"/>
  <c r="Q17" i="1" s="1"/>
  <c r="K17" i="1"/>
  <c r="S16" i="1"/>
  <c r="B16" i="1" s="1"/>
  <c r="O16" i="1"/>
  <c r="P16" i="1" s="1"/>
  <c r="K16" i="1"/>
  <c r="S15" i="1"/>
  <c r="O15" i="1"/>
  <c r="Q15" i="1" s="1"/>
  <c r="K15" i="1"/>
  <c r="B15" i="1"/>
  <c r="S14" i="1"/>
  <c r="B14" i="1" s="1"/>
  <c r="O14" i="1"/>
  <c r="R14" i="1" s="1"/>
  <c r="K14" i="1"/>
  <c r="S13" i="1"/>
  <c r="B13" i="1" s="1"/>
  <c r="R13" i="1"/>
  <c r="N13" i="1" s="1"/>
  <c r="O13" i="1"/>
  <c r="Q13" i="1" s="1"/>
  <c r="K13" i="1"/>
  <c r="S12" i="1"/>
  <c r="B12" i="1" s="1"/>
  <c r="O12" i="1"/>
  <c r="R12" i="1" s="1"/>
  <c r="K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O11" i="1"/>
  <c r="K11" i="1"/>
  <c r="Q16" i="1" l="1"/>
  <c r="P23" i="1"/>
  <c r="P25" i="1"/>
  <c r="Q32" i="1"/>
  <c r="P39" i="1"/>
  <c r="P41" i="1"/>
  <c r="P55" i="1"/>
  <c r="P57" i="1"/>
  <c r="Q23" i="1"/>
  <c r="R25" i="1"/>
  <c r="N25" i="1" s="1"/>
  <c r="Q39" i="1"/>
  <c r="N51" i="1"/>
  <c r="R55" i="1"/>
  <c r="N55" i="1" s="1"/>
  <c r="Q28" i="1"/>
  <c r="Q19" i="1"/>
  <c r="Q35" i="1"/>
  <c r="Q51" i="1"/>
  <c r="P15" i="1"/>
  <c r="P17" i="1"/>
  <c r="R19" i="1"/>
  <c r="N19" i="1" s="1"/>
  <c r="Q24" i="1"/>
  <c r="P31" i="1"/>
  <c r="P33" i="1"/>
  <c r="R35" i="1"/>
  <c r="N35" i="1" s="1"/>
  <c r="Q40" i="1"/>
  <c r="P47" i="1"/>
  <c r="P49" i="1"/>
  <c r="Q56" i="1"/>
  <c r="Q44" i="1"/>
  <c r="R17" i="1"/>
  <c r="N17" i="1" s="1"/>
  <c r="R15" i="1"/>
  <c r="N15" i="1" s="1"/>
  <c r="R31" i="1"/>
  <c r="N31" i="1" s="1"/>
  <c r="Q12" i="1"/>
  <c r="P13" i="1"/>
  <c r="Q48" i="1"/>
  <c r="R41" i="1"/>
  <c r="N41" i="1" s="1"/>
  <c r="R57" i="1"/>
  <c r="N57" i="1" s="1"/>
  <c r="P11" i="1"/>
  <c r="Q11" i="1"/>
  <c r="N12" i="1"/>
  <c r="R16" i="1"/>
  <c r="P18" i="1"/>
  <c r="N20" i="1"/>
  <c r="R24" i="1"/>
  <c r="P26" i="1"/>
  <c r="N28" i="1"/>
  <c r="R32" i="1"/>
  <c r="N32" i="1" s="1"/>
  <c r="P34" i="1"/>
  <c r="N36" i="1"/>
  <c r="R40" i="1"/>
  <c r="P42" i="1"/>
  <c r="N44" i="1"/>
  <c r="R48" i="1"/>
  <c r="P50" i="1"/>
  <c r="N52" i="1"/>
  <c r="R56" i="1"/>
  <c r="P58" i="1"/>
  <c r="Q18" i="1"/>
  <c r="Q26" i="1"/>
  <c r="Q34" i="1"/>
  <c r="Q42" i="1"/>
  <c r="Q50" i="1"/>
  <c r="Q58" i="1"/>
  <c r="P12" i="1"/>
  <c r="N14" i="1"/>
  <c r="R18" i="1"/>
  <c r="N18" i="1" s="1"/>
  <c r="P20" i="1"/>
  <c r="N22" i="1"/>
  <c r="R26" i="1"/>
  <c r="N26" i="1" s="1"/>
  <c r="P28" i="1"/>
  <c r="N30" i="1"/>
  <c r="R34" i="1"/>
  <c r="N34" i="1" s="1"/>
  <c r="P36" i="1"/>
  <c r="N38" i="1"/>
  <c r="R42" i="1"/>
  <c r="N42" i="1" s="1"/>
  <c r="P44" i="1"/>
  <c r="N46" i="1"/>
  <c r="R50" i="1"/>
  <c r="N50" i="1" s="1"/>
  <c r="P52" i="1"/>
  <c r="N54" i="1"/>
  <c r="R58" i="1"/>
  <c r="N58" i="1" s="1"/>
  <c r="P14" i="1"/>
  <c r="N16" i="1"/>
  <c r="P22" i="1"/>
  <c r="N24" i="1"/>
  <c r="P30" i="1"/>
  <c r="P38" i="1"/>
  <c r="N40" i="1"/>
  <c r="P46" i="1"/>
  <c r="N48" i="1"/>
  <c r="P54" i="1"/>
  <c r="N56" i="1"/>
  <c r="Q14" i="1"/>
  <c r="Q22" i="1"/>
  <c r="Q30" i="1"/>
  <c r="Q38" i="1"/>
  <c r="Q46" i="1"/>
  <c r="Q54" i="1"/>
  <c r="R11" i="1" l="1"/>
  <c r="S11" i="1" s="1"/>
  <c r="B11" i="1" s="1"/>
  <c r="N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hu2</author>
    <author>Alexander Huun</author>
    <author>Erik Strand</author>
    <author xml:space="preserve">Erik Strand </author>
    <author>g3s</author>
    <author>Øyvind Bø Syrstad</author>
  </authors>
  <commentList>
    <comment ref="B10" authorId="0" shapeId="0" xr:uid="{00000000-0006-0000-0000-000001000000}">
      <text>
        <r>
          <rPr>
            <b/>
            <sz val="8"/>
            <color indexed="81"/>
            <rFont val="Verdana"/>
            <family val="2"/>
          </rPr>
          <t xml:space="preserve">
</t>
        </r>
        <r>
          <rPr>
            <b/>
            <sz val="8"/>
            <color indexed="44"/>
            <rFont val="Verdana"/>
            <family val="2"/>
          </rPr>
          <t>KONTROLL AV FØDSELSNUMMER</t>
        </r>
        <r>
          <rPr>
            <b/>
            <sz val="8"/>
            <color indexed="81"/>
            <rFont val="Verdana"/>
            <family val="2"/>
          </rPr>
          <t xml:space="preserve">
</t>
        </r>
        <r>
          <rPr>
            <sz val="8"/>
            <color indexed="81"/>
            <rFont val="Verdana"/>
            <family val="2"/>
          </rPr>
          <t xml:space="preserve">Dette er kun et hjelpefelt for at du enkelt skal kunne kontrollere at fødselsnummeret er skrevet riktig i henhold til folkeregisterets standard.
Dersom det står </t>
        </r>
        <r>
          <rPr>
            <sz val="8"/>
            <color indexed="44"/>
            <rFont val="Verdana"/>
            <family val="2"/>
          </rPr>
          <t>feil</t>
        </r>
        <r>
          <rPr>
            <sz val="8"/>
            <color indexed="81"/>
            <rFont val="Verdana"/>
            <family val="2"/>
          </rPr>
          <t xml:space="preserve"> ved et fødselsnummer, vennligst kontroller at fødselsnummeret er skrevet inn riktig.</t>
        </r>
      </text>
    </comment>
    <comment ref="C10" authorId="1" shapeId="0" xr:uid="{00000000-0006-0000-0000-000002000000}">
      <text>
        <r>
          <rPr>
            <b/>
            <sz val="8"/>
            <color indexed="44"/>
            <rFont val="Verdana"/>
            <family val="2"/>
          </rPr>
          <t xml:space="preserve">
FØDESELSNUMMER</t>
        </r>
        <r>
          <rPr>
            <b/>
            <sz val="8"/>
            <color indexed="81"/>
            <rFont val="Verdana"/>
            <family val="2"/>
          </rPr>
          <t xml:space="preserve">
</t>
        </r>
        <r>
          <rPr>
            <sz val="8"/>
            <color indexed="81"/>
            <rFont val="Verdana"/>
            <family val="2"/>
          </rPr>
          <t xml:space="preserve">
Oppgis i formatet DDMMÅÅXXXXX (11 siffer) 
uten mellomrom og punktum.
</t>
        </r>
        <r>
          <rPr>
            <b/>
            <sz val="8"/>
            <color indexed="46"/>
            <rFont val="Verdana"/>
            <family val="2"/>
          </rPr>
          <t>NB! Dersom du skal lime inn fra et annet 
regneark må du bruke LIM INN UTVALG (under menyen Rediger) og velge VERDIER.</t>
        </r>
        <r>
          <rPr>
            <b/>
            <sz val="10"/>
            <color indexed="46"/>
            <rFont val="Verdana"/>
            <family val="2"/>
          </rPr>
          <t xml:space="preserve">
</t>
        </r>
        <r>
          <rPr>
            <sz val="10"/>
            <color indexed="46"/>
            <rFont val="Verdana"/>
            <family val="2"/>
          </rPr>
          <t xml:space="preserve">
</t>
        </r>
      </text>
    </comment>
    <comment ref="F10" authorId="2" shapeId="0" xr:uid="{00000000-0006-0000-0000-000003000000}">
      <text>
        <r>
          <rPr>
            <b/>
            <sz val="8"/>
            <color indexed="44"/>
            <rFont val="Verdana"/>
            <family val="2"/>
          </rPr>
          <t xml:space="preserve">
LØNN</t>
        </r>
        <r>
          <rPr>
            <b/>
            <sz val="8"/>
            <color indexed="81"/>
            <rFont val="Verdana"/>
            <family val="2"/>
          </rPr>
          <t xml:space="preserve">
</t>
        </r>
        <r>
          <rPr>
            <sz val="8"/>
            <color indexed="81"/>
            <rFont val="Verdana"/>
            <family val="2"/>
          </rPr>
          <t xml:space="preserve">Med lønn menes skattepliktig lønn som arbeidstaker har mottatt fra foretaket i </t>
        </r>
        <r>
          <rPr>
            <b/>
            <sz val="8"/>
            <color indexed="81"/>
            <rFont val="Verdana"/>
            <family val="2"/>
          </rPr>
          <t>foregående</t>
        </r>
        <r>
          <rPr>
            <sz val="8"/>
            <color indexed="81"/>
            <rFont val="Verdana"/>
            <family val="2"/>
          </rPr>
          <t xml:space="preserve"> kalenderår, som står oppført i lønns- og trekkoppgaven (inkl. feriepenger) og som mottaker skal betale ordinær folketrygdavgift av. 
Mottatte pensjonsytelser, kapitalinntekter og ikke skattepliktige ytelser inngår ikke.
For arbeidstakere som ikke har vært ansatt i hele det foregående år eller som har blitt ansatt i inneværende år, oppgir man den </t>
        </r>
        <r>
          <rPr>
            <b/>
            <sz val="8"/>
            <color indexed="81"/>
            <rFont val="Verdana"/>
            <family val="2"/>
          </rPr>
          <t>beregnede årslønnen</t>
        </r>
        <r>
          <rPr>
            <sz val="8"/>
            <color indexed="81"/>
            <rFont val="Verdana"/>
            <family val="2"/>
          </rPr>
          <t xml:space="preserve"> til den nyansatte.
</t>
        </r>
        <r>
          <rPr>
            <b/>
            <sz val="8"/>
            <color indexed="81"/>
            <rFont val="Verdana"/>
            <family val="2"/>
          </rPr>
          <t>Eksempel:</t>
        </r>
        <r>
          <rPr>
            <sz val="8"/>
            <color indexed="81"/>
            <rFont val="Verdana"/>
            <family val="2"/>
          </rPr>
          <t xml:space="preserve"> En nyansatt jobbet i fjor et halvt år og tjente 100.000. Da vil beregnet årslønn være 100.000*2= 200.000. Faktisk stillingsprosent skal oppgis i tillegg.
For innehavere av enkeltpersonforetak og arbeidende deltakere i ansvarlige selskap, og som på frivillig grunnlag vil være med i foretakets pensjonsordning, settes lønn etter beregnet personinntekt eller mottatt arbeidsgodtgjørelse fra selskapet.</t>
        </r>
      </text>
    </comment>
    <comment ref="G10" authorId="2" shapeId="0" xr:uid="{00000000-0006-0000-0000-000004000000}">
      <text>
        <r>
          <rPr>
            <b/>
            <sz val="8"/>
            <color indexed="44"/>
            <rFont val="Verdana"/>
            <family val="2"/>
          </rPr>
          <t xml:space="preserve">
STILLINGSPROSENT</t>
        </r>
        <r>
          <rPr>
            <b/>
            <sz val="8"/>
            <color indexed="81"/>
            <rFont val="Verdana"/>
            <family val="2"/>
          </rPr>
          <t xml:space="preserve">
</t>
        </r>
        <r>
          <rPr>
            <sz val="8"/>
            <color indexed="81"/>
            <rFont val="Verdana"/>
            <family val="2"/>
          </rPr>
          <t>Stillingsprosent viser hvor mye en arbeidstaker arbeider i forhold til fulltidsansettelse i angjeldende stilling.
For arbeidstakere med mindre enn 100 % avtalt stilling settes stillingsprosent i henhold til arbeidsavtale og som innmeldt til arbeidsgiver-/arbeidstakerregisteret.
For arbeidstakere med variabel arbeidstid eller uten avtalt stillingsprosent beregnes stillingsprosenten etter antall faktisk arbeidede timer i foretaket pr kalenderår, sett i forhold til et fullt årsverk i foretaket.
For bedrifter med 5 ukers ferie anses et årsverk å utgjøre 1695 arbeidstimer. For bedrifter med 21 feriedager utgjør et fullt årsverk 1725 timer.
Et fullt dagsverk er 7,5 timers arbeidstid.  Bedrifter med sommertidsordning eller annen avtalt arbeidstidsreduksjon kan benytte et lavere timetall i henhold til de faktiske forhold i bedriften.</t>
        </r>
        <r>
          <rPr>
            <sz val="10"/>
            <color indexed="81"/>
            <rFont val="Verdana"/>
            <family val="2"/>
          </rPr>
          <t xml:space="preserve">
</t>
        </r>
      </text>
    </comment>
    <comment ref="H10" authorId="3" shapeId="0" xr:uid="{00000000-0006-0000-0000-000005000000}">
      <text>
        <r>
          <rPr>
            <b/>
            <sz val="8"/>
            <color indexed="81"/>
            <rFont val="Verdana"/>
            <family val="2"/>
          </rPr>
          <t xml:space="preserve">
</t>
        </r>
        <r>
          <rPr>
            <b/>
            <sz val="8"/>
            <color indexed="44"/>
            <rFont val="Verdana"/>
            <family val="2"/>
          </rPr>
          <t>100% ARBEIDSFØR</t>
        </r>
        <r>
          <rPr>
            <sz val="8"/>
            <color indexed="81"/>
            <rFont val="Verdana"/>
            <family val="2"/>
          </rPr>
          <t xml:space="preserve">
Med 100% arbeidsfør menes at vedkommende er helt arbeidsdyktig tilsvarende heltidsstilling. 
Her skal du opplyse hvorvidt den ansatte er helt arbeidsdyktige eller ikke.</t>
        </r>
      </text>
    </comment>
    <comment ref="I10" authorId="4" shapeId="0" xr:uid="{00000000-0006-0000-0000-000006000000}">
      <text>
        <r>
          <rPr>
            <b/>
            <sz val="8"/>
            <color indexed="81"/>
            <rFont val="Tahoma"/>
          </rPr>
          <t xml:space="preserve">
</t>
        </r>
        <r>
          <rPr>
            <b/>
            <sz val="8"/>
            <color indexed="20"/>
            <rFont val="Tahoma"/>
            <family val="2"/>
          </rPr>
          <t xml:space="preserve">ANSATTDATO </t>
        </r>
        <r>
          <rPr>
            <b/>
            <sz val="8"/>
            <color indexed="81"/>
            <rFont val="Tahoma"/>
          </rPr>
          <t xml:space="preserve">
</t>
        </r>
        <r>
          <rPr>
            <sz val="8"/>
            <color indexed="81"/>
            <rFont val="Tahoma"/>
            <family val="2"/>
          </rPr>
          <t xml:space="preserve">Legg inn ansattdato. 
</t>
        </r>
      </text>
    </comment>
    <comment ref="J10" authorId="5" shapeId="0" xr:uid="{00000000-0006-0000-0000-000007000000}">
      <text>
        <r>
          <rPr>
            <sz val="9"/>
            <color indexed="81"/>
            <rFont val="Tahoma"/>
            <family val="2"/>
          </rPr>
          <t xml:space="preserve">
</t>
        </r>
        <r>
          <rPr>
            <b/>
            <sz val="9"/>
            <color indexed="25"/>
            <rFont val="Tahoma"/>
            <family val="2"/>
          </rPr>
          <t>Epost</t>
        </r>
        <r>
          <rPr>
            <b/>
            <sz val="9"/>
            <color indexed="81"/>
            <rFont val="Tahoma"/>
            <family val="2"/>
          </rPr>
          <t xml:space="preserve">
</t>
        </r>
        <r>
          <rPr>
            <sz val="9"/>
            <color indexed="81"/>
            <rFont val="Tahoma"/>
            <family val="2"/>
          </rPr>
          <t xml:space="preserve">
Skriv inn epost
</t>
        </r>
      </text>
    </comment>
    <comment ref="K10" authorId="1" shapeId="0" xr:uid="{00000000-0006-0000-0000-000008000000}">
      <text>
        <r>
          <rPr>
            <b/>
            <sz val="8"/>
            <color indexed="44"/>
            <rFont val="Verdana"/>
            <family val="2"/>
          </rPr>
          <t xml:space="preserve">
LØNN VED 100% STILLING</t>
        </r>
        <r>
          <rPr>
            <b/>
            <sz val="8"/>
            <color indexed="81"/>
            <rFont val="Verdana"/>
            <family val="2"/>
          </rPr>
          <t xml:space="preserve">
</t>
        </r>
        <r>
          <rPr>
            <sz val="8"/>
            <color indexed="81"/>
            <rFont val="Verdana"/>
            <family val="2"/>
          </rPr>
          <t xml:space="preserve">
Dette er kun et hjelpefelt for at du enkelt skal kunne se om Årslønn og Stillingsprosent er riktig utfylt.
Feltet viser hva den ansatte hadde tjent dersom den hadde jobbet fulltid.
Ved 100% Stillingsprosent er Årslønn lik Lønn ved 100% stilling. 
Dersom lønn overstiger 1.000.000 eller ligger under 100.000 vil tallet komme opp i rødt for å gi en advarsel. </t>
        </r>
      </text>
    </comment>
  </commentList>
</comments>
</file>

<file path=xl/sharedStrings.xml><?xml version="1.0" encoding="utf-8"?>
<sst xmlns="http://schemas.openxmlformats.org/spreadsheetml/2006/main" count="17" uniqueCount="15">
  <si>
    <t>Nr</t>
  </si>
  <si>
    <t>Etternavn</t>
  </si>
  <si>
    <t>Fornavn (og mellomnavn)</t>
  </si>
  <si>
    <t>Fødselsnummer</t>
  </si>
  <si>
    <t>Årslønn</t>
  </si>
  <si>
    <t>100 % arbeidsfør</t>
  </si>
  <si>
    <t>Lønn ved 100% stilling</t>
  </si>
  <si>
    <t>Fødselsnummer OK?</t>
  </si>
  <si>
    <t>Stillings
prosent</t>
  </si>
  <si>
    <t xml:space="preserve">Ansattdato </t>
  </si>
  <si>
    <t>Ja</t>
  </si>
  <si>
    <t>Nei</t>
  </si>
  <si>
    <t>Data fra andre datakilder? (les her)</t>
  </si>
  <si>
    <t>Epost</t>
  </si>
  <si>
    <t>Mal for opplasting av ansatteopplysninger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</si>
</sst>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0"/>
  </numFmts>
  <fonts count="26" x14ac:knownFonts="1">
    <font>
      <sz val="10"/>
      <name val="Arial"/>
    </font>
    <font>
      <b/>
      <sz val="12"/>
      <name val="Arial"/>
      <family val="2"/>
    </font>
    <font>
      <sz val="10"/>
      <color indexed="9"/>
      <name val="Arial"/>
      <family val="2"/>
    </font>
    <font>
      <b/>
      <sz val="10"/>
      <name val="Arial"/>
      <family val="2"/>
    </font>
    <font>
      <sz val="10"/>
      <name val="Arial"/>
      <family val="2"/>
    </font>
    <font>
      <sz val="10"/>
      <color indexed="81"/>
      <name val="Verdana"/>
      <family val="2"/>
    </font>
    <font>
      <b/>
      <sz val="8"/>
      <color indexed="81"/>
      <name val="Tahoma"/>
    </font>
    <font>
      <sz val="8"/>
      <color indexed="81"/>
      <name val="Tahoma"/>
      <family val="2"/>
    </font>
    <font>
      <b/>
      <sz val="8"/>
      <color indexed="44"/>
      <name val="Arial"/>
      <family val="2"/>
    </font>
    <font>
      <b/>
      <sz val="8"/>
      <color indexed="81"/>
      <name val="Verdana"/>
      <family val="2"/>
    </font>
    <font>
      <sz val="8"/>
      <color indexed="81"/>
      <name val="Verdana"/>
      <family val="2"/>
    </font>
    <font>
      <b/>
      <sz val="8"/>
      <color indexed="44"/>
      <name val="Verdana"/>
      <family val="2"/>
    </font>
    <font>
      <sz val="8"/>
      <color indexed="44"/>
      <name val="Verdana"/>
      <family val="2"/>
    </font>
    <font>
      <b/>
      <sz val="8"/>
      <color indexed="20"/>
      <name val="Tahoma"/>
      <family val="2"/>
    </font>
    <font>
      <u/>
      <sz val="10"/>
      <color indexed="12"/>
      <name val="Arial"/>
    </font>
    <font>
      <sz val="10"/>
      <color indexed="14"/>
      <name val="Arial"/>
      <family val="2"/>
    </font>
    <font>
      <sz val="10"/>
      <color indexed="46"/>
      <name val="Verdana"/>
      <family val="2"/>
    </font>
    <font>
      <b/>
      <sz val="10"/>
      <color indexed="46"/>
      <name val="Verdana"/>
      <family val="2"/>
    </font>
    <font>
      <b/>
      <sz val="8"/>
      <color indexed="46"/>
      <name val="Verdana"/>
      <family val="2"/>
    </font>
    <font>
      <b/>
      <sz val="10"/>
      <color indexed="44"/>
      <name val="Arial"/>
      <family val="2"/>
    </font>
    <font>
      <sz val="10"/>
      <name val="Arial"/>
    </font>
    <font>
      <sz val="9"/>
      <color indexed="81"/>
      <name val="Tahoma"/>
      <family val="2"/>
    </font>
    <font>
      <b/>
      <sz val="9"/>
      <color indexed="81"/>
      <name val="Tahoma"/>
      <family val="2"/>
    </font>
    <font>
      <b/>
      <sz val="9"/>
      <color indexed="25"/>
      <name val="Tahoma"/>
      <family val="2"/>
    </font>
    <font>
      <b/>
      <sz val="9"/>
      <color indexed="44"/>
      <name val="Arial"/>
      <family val="2"/>
    </font>
    <font>
      <b/>
      <sz val="22"/>
      <color theme="1"/>
      <name val="Arial"/>
      <family val="2"/>
    </font>
  </fonts>
  <fills count="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1"/>
        <bgColor indexed="64"/>
      </patternFill>
    </fill>
    <fill>
      <patternFill patternType="solid">
        <fgColor rgb="FFF5F9F0"/>
        <bgColor indexed="64"/>
      </patternFill>
    </fill>
  </fills>
  <borders count="7">
    <border>
      <left/>
      <right/>
      <top/>
      <bottom/>
      <diagonal/>
    </border>
    <border>
      <left style="thin">
        <color indexed="45"/>
      </left>
      <right style="thin">
        <color indexed="45"/>
      </right>
      <top style="thin">
        <color indexed="45"/>
      </top>
      <bottom style="thin">
        <color indexed="45"/>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64">
    <xf numFmtId="0" fontId="0" fillId="0" borderId="0" xfId="0"/>
    <xf numFmtId="0" fontId="0" fillId="2" borderId="0" xfId="0" applyFill="1"/>
    <xf numFmtId="0" fontId="0" fillId="0" borderId="0" xfId="0" applyFill="1"/>
    <xf numFmtId="0" fontId="0" fillId="0" borderId="0" xfId="0" applyFill="1" applyProtection="1">
      <protection locked="0"/>
    </xf>
    <xf numFmtId="3" fontId="0" fillId="0" borderId="0" xfId="0" applyNumberFormat="1" applyFill="1"/>
    <xf numFmtId="3" fontId="0" fillId="0" borderId="0" xfId="0" applyNumberFormat="1" applyFill="1" applyProtection="1">
      <protection locked="0"/>
    </xf>
    <xf numFmtId="0" fontId="0" fillId="0" borderId="0" xfId="0" applyNumberFormat="1" applyFill="1" applyAlignment="1" applyProtection="1">
      <alignment horizontal="center"/>
    </xf>
    <xf numFmtId="0" fontId="0" fillId="3" borderId="0" xfId="0" applyFill="1"/>
    <xf numFmtId="0" fontId="0" fillId="3" borderId="0" xfId="0" applyFill="1" applyProtection="1"/>
    <xf numFmtId="3" fontId="0" fillId="3" borderId="0" xfId="0" applyNumberFormat="1" applyFill="1" applyProtection="1"/>
    <xf numFmtId="3" fontId="0" fillId="3" borderId="0" xfId="0" applyNumberFormat="1" applyFill="1"/>
    <xf numFmtId="0" fontId="0" fillId="3" borderId="0" xfId="0" applyFill="1" applyAlignment="1" applyProtection="1"/>
    <xf numFmtId="3" fontId="0" fillId="3" borderId="0" xfId="0" applyNumberFormat="1" applyFill="1" applyAlignment="1"/>
    <xf numFmtId="3" fontId="0" fillId="3" borderId="0" xfId="0" applyNumberFormat="1" applyFill="1" applyProtection="1">
      <protection locked="0"/>
    </xf>
    <xf numFmtId="0" fontId="0" fillId="4" borderId="0" xfId="0" applyFill="1"/>
    <xf numFmtId="0" fontId="0" fillId="4" borderId="0" xfId="0" applyNumberFormat="1" applyFill="1" applyAlignment="1" applyProtection="1">
      <alignment horizontal="center"/>
    </xf>
    <xf numFmtId="0" fontId="0" fillId="0" borderId="0" xfId="0" applyFill="1" applyAlignment="1" applyProtection="1">
      <alignment horizontal="center"/>
      <protection locked="0"/>
    </xf>
    <xf numFmtId="3" fontId="0" fillId="4" borderId="0" xfId="0" applyNumberFormat="1" applyFill="1"/>
    <xf numFmtId="0" fontId="0" fillId="0" borderId="0" xfId="0" applyAlignment="1">
      <alignment wrapText="1"/>
    </xf>
    <xf numFmtId="0" fontId="0" fillId="3" borderId="0" xfId="0" applyFill="1" applyAlignment="1">
      <alignment horizontal="center"/>
    </xf>
    <xf numFmtId="3" fontId="0" fillId="2" borderId="0" xfId="0" applyNumberFormat="1" applyFill="1" applyProtection="1"/>
    <xf numFmtId="0" fontId="0" fillId="2" borderId="0" xfId="0" applyFill="1" applyAlignment="1" applyProtection="1">
      <alignment horizontal="center"/>
    </xf>
    <xf numFmtId="0" fontId="2" fillId="2" borderId="0" xfId="0" applyFont="1" applyFill="1" applyAlignment="1" applyProtection="1">
      <alignment horizontal="center"/>
    </xf>
    <xf numFmtId="0" fontId="1" fillId="3" borderId="0" xfId="0" applyFont="1" applyFill="1" applyProtection="1"/>
    <xf numFmtId="0" fontId="0" fillId="0" borderId="0" xfId="0" applyNumberFormat="1" applyAlignment="1" applyProtection="1">
      <alignment horizontal="right"/>
      <protection locked="0"/>
    </xf>
    <xf numFmtId="1" fontId="0" fillId="0" borderId="0" xfId="0" applyNumberFormat="1" applyProtection="1">
      <protection locked="0"/>
    </xf>
    <xf numFmtId="0" fontId="0" fillId="0" borderId="0" xfId="0" applyProtection="1">
      <protection locked="0"/>
    </xf>
    <xf numFmtId="0" fontId="15" fillId="0" borderId="0" xfId="0" applyNumberFormat="1" applyFont="1" applyAlignment="1" applyProtection="1">
      <alignment horizontal="center"/>
    </xf>
    <xf numFmtId="0" fontId="0" fillId="0" borderId="1" xfId="0" applyBorder="1"/>
    <xf numFmtId="0" fontId="0" fillId="0" borderId="1" xfId="0" applyFill="1" applyBorder="1"/>
    <xf numFmtId="0" fontId="0" fillId="0" borderId="1" xfId="0" applyBorder="1" applyAlignment="1">
      <alignment wrapText="1"/>
    </xf>
    <xf numFmtId="0" fontId="3" fillId="3" borderId="0" xfId="0" applyFont="1" applyFill="1" applyAlignment="1"/>
    <xf numFmtId="0" fontId="3" fillId="3" borderId="0" xfId="0" applyFont="1" applyFill="1"/>
    <xf numFmtId="0" fontId="0" fillId="0" borderId="1" xfId="0" applyNumberFormat="1" applyFill="1" applyBorder="1" applyAlignment="1" applyProtection="1">
      <alignment horizontal="center"/>
    </xf>
    <xf numFmtId="164" fontId="0" fillId="0" borderId="0" xfId="0" applyNumberFormat="1" applyFill="1" applyBorder="1" applyProtection="1">
      <protection locked="0"/>
    </xf>
    <xf numFmtId="0" fontId="0" fillId="0" borderId="0" xfId="0" applyFill="1" applyBorder="1" applyProtection="1">
      <protection locked="0"/>
    </xf>
    <xf numFmtId="3" fontId="0" fillId="0" borderId="0" xfId="0" applyNumberFormat="1" applyFill="1" applyBorder="1" applyProtection="1">
      <protection locked="0"/>
    </xf>
    <xf numFmtId="14" fontId="0" fillId="0" borderId="0" xfId="0" applyNumberFormat="1" applyFill="1" applyBorder="1" applyAlignment="1" applyProtection="1">
      <alignment horizontal="center"/>
      <protection locked="0"/>
    </xf>
    <xf numFmtId="0" fontId="0" fillId="2" borderId="0" xfId="0" applyFill="1" applyBorder="1" applyAlignment="1" applyProtection="1">
      <alignment horizontal="center" wrapText="1"/>
      <protection locked="0"/>
    </xf>
    <xf numFmtId="0" fontId="8" fillId="3" borderId="0" xfId="0" applyFont="1" applyFill="1" applyBorder="1" applyAlignment="1">
      <alignment horizontal="center" wrapText="1"/>
    </xf>
    <xf numFmtId="0" fontId="0" fillId="0" borderId="0" xfId="0" applyNumberFormat="1" applyFill="1" applyAlignment="1" applyProtection="1">
      <alignment horizontal="center"/>
      <protection locked="0"/>
    </xf>
    <xf numFmtId="0" fontId="4" fillId="0" borderId="0" xfId="0" applyNumberFormat="1" applyFont="1" applyFill="1" applyAlignment="1" applyProtection="1">
      <alignment horizontal="center"/>
      <protection locked="0"/>
    </xf>
    <xf numFmtId="14" fontId="0" fillId="0" borderId="0" xfId="0" applyNumberFormat="1" applyAlignment="1">
      <alignment wrapText="1"/>
    </xf>
    <xf numFmtId="0" fontId="14" fillId="0" borderId="0" xfId="1" applyNumberFormat="1" applyFill="1" applyAlignment="1" applyProtection="1">
      <alignment horizontal="center"/>
      <protection locked="0"/>
    </xf>
    <xf numFmtId="0" fontId="20" fillId="0" borderId="0" xfId="0" applyFont="1"/>
    <xf numFmtId="165" fontId="20" fillId="0" borderId="0" xfId="0" applyNumberFormat="1" applyFont="1"/>
    <xf numFmtId="0" fontId="24" fillId="3" borderId="2" xfId="0" applyFont="1" applyFill="1" applyBorder="1" applyAlignment="1">
      <alignment horizontal="center" wrapText="1"/>
    </xf>
    <xf numFmtId="0" fontId="4" fillId="3" borderId="0" xfId="0" applyFont="1" applyFill="1" applyBorder="1" applyAlignment="1" applyProtection="1">
      <alignment horizontal="right"/>
      <protection locked="0"/>
    </xf>
    <xf numFmtId="0" fontId="4" fillId="0" borderId="0" xfId="0" applyFont="1" applyFill="1" applyBorder="1"/>
    <xf numFmtId="0" fontId="25" fillId="3" borderId="0" xfId="0" applyFont="1" applyFill="1" applyAlignment="1" applyProtection="1"/>
    <xf numFmtId="0" fontId="3" fillId="5" borderId="3" xfId="0" applyNumberFormat="1" applyFont="1" applyFill="1" applyBorder="1" applyAlignment="1" applyProtection="1">
      <alignment horizontal="center" vertical="center" wrapText="1"/>
    </xf>
    <xf numFmtId="0" fontId="3" fillId="5" borderId="4" xfId="0" quotePrefix="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49" fontId="3" fillId="5" borderId="3" xfId="0" quotePrefix="1" applyNumberFormat="1" applyFont="1" applyFill="1" applyBorder="1" applyAlignment="1">
      <alignment horizontal="center" vertical="center" wrapText="1"/>
    </xf>
    <xf numFmtId="0" fontId="3" fillId="5" borderId="3" xfId="0" quotePrefix="1" applyFont="1" applyFill="1" applyBorder="1" applyAlignment="1">
      <alignment horizontal="center" vertical="center" wrapText="1"/>
    </xf>
    <xf numFmtId="3" fontId="3" fillId="5" borderId="3" xfId="0" quotePrefix="1" applyNumberFormat="1" applyFont="1" applyFill="1" applyBorder="1" applyAlignment="1">
      <alignment horizontal="center" vertical="center" wrapText="1"/>
    </xf>
    <xf numFmtId="3" fontId="3" fillId="5" borderId="3" xfId="0" applyNumberFormat="1" applyFont="1" applyFill="1" applyBorder="1" applyAlignment="1">
      <alignment horizontal="center" vertical="center" wrapText="1"/>
    </xf>
    <xf numFmtId="0" fontId="0" fillId="2" borderId="0" xfId="0" applyFill="1" applyBorder="1" applyAlignment="1" applyProtection="1">
      <alignment horizontal="center" wrapText="1"/>
      <protection locked="0"/>
    </xf>
    <xf numFmtId="0" fontId="19" fillId="3" borderId="0" xfId="0" applyFont="1" applyFill="1" applyAlignment="1">
      <alignment wrapText="1"/>
    </xf>
    <xf numFmtId="0" fontId="19" fillId="0" borderId="0" xfId="0" applyFont="1" applyAlignment="1">
      <alignment wrapText="1"/>
    </xf>
    <xf numFmtId="0" fontId="3" fillId="3" borderId="0" xfId="0" applyFont="1" applyFill="1" applyBorder="1" applyAlignment="1"/>
    <xf numFmtId="0" fontId="0" fillId="0" borderId="0" xfId="0" applyBorder="1" applyAlignment="1"/>
    <xf numFmtId="0" fontId="3" fillId="3" borderId="0" xfId="0" quotePrefix="1" applyFont="1" applyFill="1" applyAlignment="1"/>
  </cellXfs>
  <cellStyles count="2">
    <cellStyle name="Hyperkobling" xfId="1" builtinId="8"/>
    <cellStyle name="Normal" xfId="0" builtinId="0"/>
  </cellStyles>
  <dxfs count="3">
    <dxf>
      <font>
        <condense val="0"/>
        <extend val="0"/>
        <color indexed="41"/>
      </font>
    </dxf>
    <dxf>
      <font>
        <b/>
        <i val="0"/>
        <condense val="0"/>
        <extend val="0"/>
        <color indexed="20"/>
      </font>
    </dxf>
    <dxf>
      <font>
        <condense val="0"/>
        <extend val="0"/>
        <color indexed="5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4D6D1"/>
      <rgbColor rgb="00E8DEBA"/>
      <rgbColor rgb="00F7D117"/>
      <rgbColor rgb="00F7D117"/>
      <rgbColor rgb="0094877A"/>
      <rgbColor rgb="00F54029"/>
      <rgbColor rgb="00DED6CC"/>
      <rgbColor rgb="0094877A"/>
      <rgbColor rgb="00000000"/>
      <rgbColor rgb="006B8F00"/>
      <rgbColor rgb="00F54029"/>
      <rgbColor rgb="00004557"/>
      <rgbColor rgb="00F8F8F8"/>
      <rgbColor rgb="00000000"/>
      <rgbColor rgb="00E8DEBA"/>
      <rgbColor rgb="00F54029"/>
      <rgbColor rgb="00004557"/>
      <rgbColor rgb="00C4D6D1"/>
      <rgbColor rgb="006B8F00"/>
      <rgbColor rgb="00F7D117"/>
      <rgbColor rgb="00DED6CC"/>
      <rgbColor rgb="008599A8"/>
      <rgbColor rgb="00000000"/>
      <rgbColor rgb="00000000"/>
      <rgbColor rgb="008599A8"/>
      <rgbColor rgb="00808080"/>
      <rgbColor rgb="00C0C0C0"/>
      <rgbColor rgb="00F54029"/>
      <rgbColor rgb="0094877A"/>
      <rgbColor rgb="00000000"/>
      <rgbColor rgb="008599A8"/>
      <rgbColor rgb="00DED6CC"/>
      <rgbColor rgb="008599A8"/>
      <rgbColor rgb="00C4D6D1"/>
      <rgbColor rgb="00F54029"/>
      <rgbColor rgb="00FFFFFF"/>
      <rgbColor rgb="00004557"/>
      <rgbColor rgb="006B8F00"/>
      <rgbColor rgb="00E8DEBA"/>
      <rgbColor rgb="00F7D117"/>
      <rgbColor rgb="0094877A"/>
      <rgbColor rgb="00004557"/>
      <rgbColor rgb="006B8F00"/>
      <rgbColor rgb="00C4D6D1"/>
      <rgbColor rgb="00E8DEBA"/>
      <rgbColor rgb="008599A8"/>
      <rgbColor rgb="00000000"/>
      <rgbColor rgb="00004557"/>
      <rgbColor rgb="00000000"/>
      <rgbColor rgb="00000000"/>
      <rgbColor rgb="00000000"/>
      <rgbColor rgb="00DED6CC"/>
      <rgbColor rgb="00000000"/>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542925</xdr:colOff>
      <xdr:row>4</xdr:row>
      <xdr:rowOff>8549</xdr:rowOff>
    </xdr:from>
    <xdr:to>
      <xdr:col>10</xdr:col>
      <xdr:colOff>581025</xdr:colOff>
      <xdr:row>5</xdr:row>
      <xdr:rowOff>72049</xdr:rowOff>
    </xdr:to>
    <xdr:pic>
      <xdr:nvPicPr>
        <xdr:cNvPr id="1132" name="Picture 1" descr="sblogo">
          <a:extLst>
            <a:ext uri="{FF2B5EF4-FFF2-40B4-BE49-F238E27FC236}">
              <a16:creationId xmlns:a16="http://schemas.microsoft.com/office/drawing/2014/main" id="{35CAB056-D08A-C033-717C-E0150EB591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156" y="582491"/>
          <a:ext cx="2285023" cy="417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3">
    <tabColor indexed="44"/>
    <pageSetUpPr fitToPage="1"/>
  </sheetPr>
  <dimension ref="A1:XFC59"/>
  <sheetViews>
    <sheetView tabSelected="1" zoomScale="78" zoomScaleNormal="78" workbookViewId="0">
      <selection activeCell="A60" sqref="A60"/>
    </sheetView>
  </sheetViews>
  <sheetFormatPr baseColWidth="10" defaultColWidth="11.42578125" defaultRowHeight="12.75" zeroHeight="1" x14ac:dyDescent="0.2"/>
  <cols>
    <col min="1" max="1" width="10.85546875" style="2" customWidth="1"/>
    <col min="2" max="2" width="17.5703125" style="6" customWidth="1"/>
    <col min="3" max="3" width="17.42578125" customWidth="1"/>
    <col min="4" max="4" width="27.140625" style="3" customWidth="1"/>
    <col min="5" max="5" width="33.5703125" style="3" customWidth="1"/>
    <col min="6" max="6" width="10.140625" style="5" customWidth="1"/>
    <col min="7" max="7" width="15.5703125" style="3" customWidth="1"/>
    <col min="8" max="8" width="13.5703125" style="16" customWidth="1"/>
    <col min="9" max="9" width="20" style="16" customWidth="1"/>
    <col min="10" max="10" width="33.7109375" style="16" customWidth="1"/>
    <col min="11" max="11" width="12" style="4" customWidth="1"/>
    <col min="12" max="12" width="0.42578125" customWidth="1"/>
    <col min="13" max="13" width="33.28515625" style="28" hidden="1" customWidth="1"/>
    <col min="14" max="15" width="13.28515625" hidden="1" customWidth="1"/>
    <col min="16" max="16" width="4" hidden="1" customWidth="1"/>
    <col min="17" max="17" width="3.140625" hidden="1" customWidth="1"/>
    <col min="18" max="16383" width="0" hidden="1" customWidth="1"/>
    <col min="16384" max="16384" width="6.28515625" hidden="1" customWidth="1"/>
  </cols>
  <sheetData>
    <row r="1" spans="1:21" ht="17.25" customHeight="1" x14ac:dyDescent="0.4">
      <c r="A1" s="49"/>
      <c r="D1" s="8"/>
      <c r="E1" s="8"/>
      <c r="F1" s="9"/>
      <c r="G1" s="8"/>
      <c r="H1" s="21"/>
      <c r="I1" s="21"/>
      <c r="J1" s="21"/>
      <c r="K1" s="20"/>
    </row>
    <row r="2" spans="1:21" ht="6.75" customHeight="1" x14ac:dyDescent="0.2">
      <c r="A2" s="8"/>
      <c r="B2" s="33"/>
      <c r="C2" s="1"/>
      <c r="D2" s="11"/>
      <c r="E2" s="11"/>
      <c r="F2" s="13"/>
      <c r="G2" s="8"/>
      <c r="H2" s="21"/>
      <c r="I2" s="21"/>
      <c r="J2" s="21"/>
      <c r="K2" s="20"/>
    </row>
    <row r="3" spans="1:21" x14ac:dyDescent="0.2">
      <c r="A3" s="8"/>
      <c r="B3" s="8"/>
      <c r="C3" s="1"/>
      <c r="D3" s="9"/>
      <c r="E3" s="8"/>
      <c r="F3" s="13"/>
      <c r="G3" s="8"/>
      <c r="H3" s="21"/>
      <c r="I3" s="21"/>
      <c r="J3" s="21"/>
      <c r="K3" s="20"/>
    </row>
    <row r="4" spans="1:21" ht="8.25" customHeight="1" x14ac:dyDescent="0.2">
      <c r="A4" s="7"/>
      <c r="B4" s="63"/>
      <c r="C4" s="62"/>
      <c r="D4" s="47"/>
      <c r="E4" s="12"/>
      <c r="F4" s="31"/>
      <c r="G4" s="8"/>
      <c r="H4" s="58"/>
      <c r="I4" s="58"/>
      <c r="J4" s="38"/>
      <c r="K4" s="20"/>
    </row>
    <row r="5" spans="1:21" ht="27.75" x14ac:dyDescent="0.4">
      <c r="A5" s="49" t="s">
        <v>14</v>
      </c>
      <c r="D5" s="8"/>
      <c r="E5" s="8"/>
      <c r="F5" s="9"/>
      <c r="G5" s="8"/>
      <c r="H5" s="21"/>
      <c r="I5" s="21"/>
      <c r="J5" s="21"/>
      <c r="K5" s="20"/>
    </row>
    <row r="6" spans="1:21" x14ac:dyDescent="0.2">
      <c r="A6" s="7"/>
      <c r="B6" s="61"/>
      <c r="C6" s="62"/>
      <c r="D6" s="48"/>
      <c r="E6" s="10"/>
      <c r="F6" s="32"/>
      <c r="G6" s="8"/>
      <c r="H6" s="58"/>
      <c r="I6" s="58"/>
      <c r="J6" s="38"/>
      <c r="K6" s="20"/>
    </row>
    <row r="7" spans="1:21" ht="15.75" x14ac:dyDescent="0.25">
      <c r="A7" s="7"/>
      <c r="B7" s="23"/>
      <c r="C7" s="1"/>
      <c r="D7" s="8"/>
      <c r="E7" s="10"/>
      <c r="F7" s="32"/>
      <c r="G7" s="8"/>
      <c r="H7" s="21"/>
      <c r="I7" s="21"/>
      <c r="J7" s="21"/>
      <c r="K7" s="20"/>
    </row>
    <row r="8" spans="1:21" x14ac:dyDescent="0.2">
      <c r="A8" s="29"/>
      <c r="B8" s="33"/>
      <c r="C8" s="28"/>
      <c r="D8" s="8"/>
      <c r="E8" s="10"/>
      <c r="F8" s="7"/>
      <c r="G8" s="8"/>
      <c r="H8" s="22"/>
      <c r="I8" s="22"/>
      <c r="J8" s="22"/>
      <c r="K8" s="20"/>
      <c r="P8" t="s">
        <v>10</v>
      </c>
      <c r="U8" t="s">
        <v>10</v>
      </c>
    </row>
    <row r="9" spans="1:21" s="2" customFormat="1" ht="14.1" customHeight="1" thickBot="1" x14ac:dyDescent="0.25">
      <c r="A9" s="59" t="s">
        <v>12</v>
      </c>
      <c r="B9" s="60"/>
      <c r="C9" s="60"/>
      <c r="D9" s="7"/>
      <c r="E9" s="7"/>
      <c r="F9" s="10"/>
      <c r="G9" s="7"/>
      <c r="H9" s="19"/>
      <c r="I9" s="46"/>
      <c r="J9" s="39"/>
      <c r="K9" s="10"/>
      <c r="M9" s="29"/>
      <c r="P9" s="2" t="s">
        <v>11</v>
      </c>
      <c r="U9" s="2" t="s">
        <v>11</v>
      </c>
    </row>
    <row r="10" spans="1:21" s="18" customFormat="1" ht="42.75" customHeight="1" thickBot="1" x14ac:dyDescent="0.25">
      <c r="A10" s="53" t="s">
        <v>0</v>
      </c>
      <c r="B10" s="50" t="s">
        <v>7</v>
      </c>
      <c r="C10" s="54" t="s">
        <v>3</v>
      </c>
      <c r="D10" s="55" t="s">
        <v>1</v>
      </c>
      <c r="E10" s="55" t="s">
        <v>2</v>
      </c>
      <c r="F10" s="56" t="s">
        <v>4</v>
      </c>
      <c r="G10" s="55" t="s">
        <v>8</v>
      </c>
      <c r="H10" s="51" t="s">
        <v>5</v>
      </c>
      <c r="I10" s="52" t="s">
        <v>9</v>
      </c>
      <c r="J10" s="52" t="s">
        <v>13</v>
      </c>
      <c r="K10" s="57" t="s">
        <v>6</v>
      </c>
      <c r="M10" s="30"/>
    </row>
    <row r="11" spans="1:21" x14ac:dyDescent="0.2">
      <c r="A11" s="14">
        <v>1</v>
      </c>
      <c r="B11" s="15">
        <f t="shared" ref="B11:B59" si="0">S11</f>
        <v>0</v>
      </c>
      <c r="C11" s="44"/>
      <c r="D11" s="44"/>
      <c r="E11" s="44"/>
      <c r="F11" s="45"/>
      <c r="G11" s="18"/>
      <c r="H11" s="35"/>
      <c r="I11" s="42"/>
      <c r="J11" s="43"/>
      <c r="K11" s="17" t="str">
        <f t="shared" ref="K11:K59" si="1">IF(G11&lt;1," ",F11/(G11/100))</f>
        <v xml:space="preserve"> </v>
      </c>
      <c r="N11" s="24" t="str">
        <f t="shared" ref="N11:N59" si="2">IF(OR(ISNA(O11),R11&lt;&gt;0),NA(),O11)</f>
        <v/>
      </c>
      <c r="O11" s="24" t="str">
        <f t="shared" ref="O11:O59" si="3">IF(TRIM(C11)="","",IF(OR(LEN(C11)&gt;11,LEN(C11)&lt;10,ISTEXT(C11*1)),NA(),IF(LEN(C11)=10,"0"&amp;C11,C11)))</f>
        <v/>
      </c>
      <c r="P11" s="25" t="str">
        <f t="shared" ref="P11:P59" si="4">IF(O11="","",(MID(O11,1,1)*3+MID(O11,2,1)*7+MID(O11,3,1)*6+MID(O11,4,1)*1+MID(O11,5,1)*8+MID(O11,6,1)*9+MID(O11,7,1)*4+MID(O11,8,1)*5+MID(O11,9,1)*2+MID(O11,10,1))/11)</f>
        <v/>
      </c>
      <c r="Q11" s="25" t="str">
        <f t="shared" ref="Q11:Q59" si="5">IF(O11="","",(MID(O11,1,1)*5+MID(O11,2,1)*4+MID(O11,3,1)*3+MID(O11,4,1)*2+MID(O11,5,1)*7+MID(O11,6,1)*6+MID(O11,7,1)*5+MID(O11,8,1)*4+MID(O11,9,1)*3+MID(O11,10,1)*2+MID(O11,11,1))/11)</f>
        <v/>
      </c>
      <c r="R11" s="26">
        <f t="shared" ref="R11:R59" si="6">IF(O11="",0,IF(OR(P11&lt;&gt;INT(P11),Q11&lt;&gt;INT(Q11)),NA(),0))</f>
        <v>0</v>
      </c>
      <c r="S11" s="27">
        <f t="shared" ref="S11:S59" si="7">IF(C11=0,0,IF(ISNA(R11),"feil","ok"))</f>
        <v>0</v>
      </c>
    </row>
    <row r="12" spans="1:21" x14ac:dyDescent="0.2">
      <c r="A12" s="14">
        <f t="shared" ref="A12:A59" si="8">A11+1</f>
        <v>2</v>
      </c>
      <c r="B12" s="15">
        <f t="shared" si="0"/>
        <v>0</v>
      </c>
      <c r="C12" s="44"/>
      <c r="D12" s="44"/>
      <c r="E12" s="44"/>
      <c r="F12" s="45"/>
      <c r="G12" s="18"/>
      <c r="H12" s="35"/>
      <c r="I12" s="42"/>
      <c r="J12" s="43"/>
      <c r="K12" s="17" t="str">
        <f t="shared" si="1"/>
        <v xml:space="preserve"> </v>
      </c>
      <c r="N12" s="24" t="str">
        <f t="shared" si="2"/>
        <v/>
      </c>
      <c r="O12" s="24" t="str">
        <f t="shared" si="3"/>
        <v/>
      </c>
      <c r="P12" s="25" t="str">
        <f t="shared" si="4"/>
        <v/>
      </c>
      <c r="Q12" s="25" t="str">
        <f t="shared" si="5"/>
        <v/>
      </c>
      <c r="R12" s="26">
        <f t="shared" si="6"/>
        <v>0</v>
      </c>
      <c r="S12" s="27">
        <f t="shared" si="7"/>
        <v>0</v>
      </c>
    </row>
    <row r="13" spans="1:21" x14ac:dyDescent="0.2">
      <c r="A13" s="14">
        <f t="shared" si="8"/>
        <v>3</v>
      </c>
      <c r="B13" s="15">
        <f t="shared" si="0"/>
        <v>0</v>
      </c>
      <c r="C13" s="44"/>
      <c r="D13" s="44"/>
      <c r="E13" s="44"/>
      <c r="F13" s="45"/>
      <c r="G13" s="18"/>
      <c r="H13" s="35"/>
      <c r="I13" s="42"/>
      <c r="J13" s="43"/>
      <c r="K13" s="17" t="str">
        <f t="shared" si="1"/>
        <v xml:space="preserve"> </v>
      </c>
      <c r="N13" s="24" t="str">
        <f t="shared" si="2"/>
        <v/>
      </c>
      <c r="O13" s="24" t="str">
        <f t="shared" si="3"/>
        <v/>
      </c>
      <c r="P13" s="25" t="str">
        <f t="shared" si="4"/>
        <v/>
      </c>
      <c r="Q13" s="25" t="str">
        <f t="shared" si="5"/>
        <v/>
      </c>
      <c r="R13" s="26">
        <f t="shared" si="6"/>
        <v>0</v>
      </c>
      <c r="S13" s="27">
        <f t="shared" si="7"/>
        <v>0</v>
      </c>
    </row>
    <row r="14" spans="1:21" x14ac:dyDescent="0.2">
      <c r="A14" s="14">
        <f t="shared" si="8"/>
        <v>4</v>
      </c>
      <c r="B14" s="15">
        <f t="shared" si="0"/>
        <v>0</v>
      </c>
      <c r="C14" s="44"/>
      <c r="D14" s="44"/>
      <c r="E14" s="44"/>
      <c r="F14" s="45"/>
      <c r="G14" s="18"/>
      <c r="H14" s="35"/>
      <c r="I14" s="42"/>
      <c r="J14" s="43"/>
      <c r="K14" s="17" t="str">
        <f t="shared" si="1"/>
        <v xml:space="preserve"> </v>
      </c>
      <c r="N14" s="24" t="str">
        <f t="shared" si="2"/>
        <v/>
      </c>
      <c r="O14" s="24" t="str">
        <f t="shared" si="3"/>
        <v/>
      </c>
      <c r="P14" s="25" t="str">
        <f t="shared" si="4"/>
        <v/>
      </c>
      <c r="Q14" s="25" t="str">
        <f t="shared" si="5"/>
        <v/>
      </c>
      <c r="R14" s="26">
        <f t="shared" si="6"/>
        <v>0</v>
      </c>
      <c r="S14" s="27">
        <f t="shared" si="7"/>
        <v>0</v>
      </c>
    </row>
    <row r="15" spans="1:21" x14ac:dyDescent="0.2">
      <c r="A15" s="14">
        <f t="shared" si="8"/>
        <v>5</v>
      </c>
      <c r="B15" s="15">
        <f t="shared" si="0"/>
        <v>0</v>
      </c>
      <c r="C15" s="44"/>
      <c r="D15" s="35"/>
      <c r="E15" s="35"/>
      <c r="F15" s="36"/>
      <c r="G15" s="35"/>
      <c r="H15" s="35"/>
      <c r="I15" s="42"/>
      <c r="J15" s="43"/>
      <c r="K15" s="17" t="str">
        <f t="shared" si="1"/>
        <v xml:space="preserve"> </v>
      </c>
      <c r="N15" s="24" t="str">
        <f t="shared" si="2"/>
        <v/>
      </c>
      <c r="O15" s="24" t="str">
        <f t="shared" si="3"/>
        <v/>
      </c>
      <c r="P15" s="25" t="str">
        <f t="shared" si="4"/>
        <v/>
      </c>
      <c r="Q15" s="25" t="str">
        <f t="shared" si="5"/>
        <v/>
      </c>
      <c r="R15" s="26">
        <f t="shared" si="6"/>
        <v>0</v>
      </c>
      <c r="S15" s="27">
        <f t="shared" si="7"/>
        <v>0</v>
      </c>
    </row>
    <row r="16" spans="1:21" x14ac:dyDescent="0.2">
      <c r="A16" s="14">
        <f t="shared" si="8"/>
        <v>6</v>
      </c>
      <c r="B16" s="15">
        <f t="shared" si="0"/>
        <v>0</v>
      </c>
      <c r="C16" s="34"/>
      <c r="D16" s="35"/>
      <c r="E16" s="35"/>
      <c r="F16" s="36"/>
      <c r="G16" s="35"/>
      <c r="H16" s="35"/>
      <c r="I16" s="42"/>
      <c r="J16" s="43"/>
      <c r="K16" s="17" t="str">
        <f t="shared" si="1"/>
        <v xml:space="preserve"> </v>
      </c>
      <c r="N16" s="24" t="str">
        <f t="shared" si="2"/>
        <v/>
      </c>
      <c r="O16" s="24" t="str">
        <f t="shared" si="3"/>
        <v/>
      </c>
      <c r="P16" s="25" t="str">
        <f t="shared" si="4"/>
        <v/>
      </c>
      <c r="Q16" s="25" t="str">
        <f t="shared" si="5"/>
        <v/>
      </c>
      <c r="R16" s="26">
        <f t="shared" si="6"/>
        <v>0</v>
      </c>
      <c r="S16" s="27">
        <f t="shared" si="7"/>
        <v>0</v>
      </c>
    </row>
    <row r="17" spans="1:19" x14ac:dyDescent="0.2">
      <c r="A17" s="14">
        <f t="shared" si="8"/>
        <v>7</v>
      </c>
      <c r="B17" s="15">
        <f t="shared" si="0"/>
        <v>0</v>
      </c>
      <c r="C17" s="34"/>
      <c r="D17" s="35"/>
      <c r="E17" s="35"/>
      <c r="F17" s="36"/>
      <c r="G17" s="35"/>
      <c r="H17" s="35"/>
      <c r="I17" s="37"/>
      <c r="J17" s="41"/>
      <c r="K17" s="17" t="str">
        <f t="shared" si="1"/>
        <v xml:space="preserve"> </v>
      </c>
      <c r="N17" s="24" t="str">
        <f t="shared" si="2"/>
        <v/>
      </c>
      <c r="O17" s="24" t="str">
        <f t="shared" si="3"/>
        <v/>
      </c>
      <c r="P17" s="25" t="str">
        <f t="shared" si="4"/>
        <v/>
      </c>
      <c r="Q17" s="25" t="str">
        <f t="shared" si="5"/>
        <v/>
      </c>
      <c r="R17" s="26">
        <f t="shared" si="6"/>
        <v>0</v>
      </c>
      <c r="S17" s="27">
        <f t="shared" si="7"/>
        <v>0</v>
      </c>
    </row>
    <row r="18" spans="1:19" x14ac:dyDescent="0.2">
      <c r="A18" s="14">
        <f t="shared" si="8"/>
        <v>8</v>
      </c>
      <c r="B18" s="15">
        <f t="shared" si="0"/>
        <v>0</v>
      </c>
      <c r="C18" s="34"/>
      <c r="D18" s="35"/>
      <c r="E18" s="35"/>
      <c r="F18" s="36"/>
      <c r="G18" s="35"/>
      <c r="H18" s="35"/>
      <c r="I18" s="37"/>
      <c r="J18" s="40"/>
      <c r="K18" s="17" t="str">
        <f t="shared" si="1"/>
        <v xml:space="preserve"> </v>
      </c>
      <c r="N18" s="24" t="str">
        <f t="shared" si="2"/>
        <v/>
      </c>
      <c r="O18" s="24" t="str">
        <f t="shared" si="3"/>
        <v/>
      </c>
      <c r="P18" s="25" t="str">
        <f t="shared" si="4"/>
        <v/>
      </c>
      <c r="Q18" s="25" t="str">
        <f t="shared" si="5"/>
        <v/>
      </c>
      <c r="R18" s="26">
        <f t="shared" si="6"/>
        <v>0</v>
      </c>
      <c r="S18" s="27">
        <f t="shared" si="7"/>
        <v>0</v>
      </c>
    </row>
    <row r="19" spans="1:19" x14ac:dyDescent="0.2">
      <c r="A19" s="14">
        <f t="shared" si="8"/>
        <v>9</v>
      </c>
      <c r="B19" s="15">
        <f t="shared" si="0"/>
        <v>0</v>
      </c>
      <c r="C19" s="34"/>
      <c r="D19" s="35"/>
      <c r="E19" s="35"/>
      <c r="F19" s="36"/>
      <c r="G19" s="35"/>
      <c r="H19" s="35"/>
      <c r="I19" s="37"/>
      <c r="J19" s="40"/>
      <c r="K19" s="17" t="str">
        <f t="shared" si="1"/>
        <v xml:space="preserve"> </v>
      </c>
      <c r="N19" s="24" t="str">
        <f t="shared" si="2"/>
        <v/>
      </c>
      <c r="O19" s="24" t="str">
        <f t="shared" si="3"/>
        <v/>
      </c>
      <c r="P19" s="25" t="str">
        <f t="shared" si="4"/>
        <v/>
      </c>
      <c r="Q19" s="25" t="str">
        <f t="shared" si="5"/>
        <v/>
      </c>
      <c r="R19" s="26">
        <f t="shared" si="6"/>
        <v>0</v>
      </c>
      <c r="S19" s="27">
        <f t="shared" si="7"/>
        <v>0</v>
      </c>
    </row>
    <row r="20" spans="1:19" x14ac:dyDescent="0.2">
      <c r="A20" s="14">
        <f t="shared" si="8"/>
        <v>10</v>
      </c>
      <c r="B20" s="15">
        <f t="shared" si="0"/>
        <v>0</v>
      </c>
      <c r="C20" s="34"/>
      <c r="D20" s="35"/>
      <c r="E20" s="35"/>
      <c r="F20" s="36"/>
      <c r="G20" s="35"/>
      <c r="H20" s="35"/>
      <c r="I20" s="37"/>
      <c r="J20" s="40"/>
      <c r="K20" s="17" t="str">
        <f t="shared" si="1"/>
        <v xml:space="preserve"> </v>
      </c>
      <c r="N20" s="24" t="str">
        <f t="shared" si="2"/>
        <v/>
      </c>
      <c r="O20" s="24" t="str">
        <f t="shared" si="3"/>
        <v/>
      </c>
      <c r="P20" s="25" t="str">
        <f t="shared" si="4"/>
        <v/>
      </c>
      <c r="Q20" s="25" t="str">
        <f t="shared" si="5"/>
        <v/>
      </c>
      <c r="R20" s="26">
        <f t="shared" si="6"/>
        <v>0</v>
      </c>
      <c r="S20" s="27">
        <f t="shared" si="7"/>
        <v>0</v>
      </c>
    </row>
    <row r="21" spans="1:19" x14ac:dyDescent="0.2">
      <c r="A21" s="14">
        <f t="shared" si="8"/>
        <v>11</v>
      </c>
      <c r="B21" s="15">
        <f t="shared" si="0"/>
        <v>0</v>
      </c>
      <c r="C21" s="34"/>
      <c r="D21" s="35"/>
      <c r="E21" s="35"/>
      <c r="F21" s="36"/>
      <c r="G21" s="35"/>
      <c r="H21" s="35"/>
      <c r="I21" s="37"/>
      <c r="J21" s="40"/>
      <c r="K21" s="17" t="str">
        <f t="shared" si="1"/>
        <v xml:space="preserve"> </v>
      </c>
      <c r="N21" s="24" t="str">
        <f t="shared" si="2"/>
        <v/>
      </c>
      <c r="O21" s="24" t="str">
        <f t="shared" si="3"/>
        <v/>
      </c>
      <c r="P21" s="25" t="str">
        <f t="shared" si="4"/>
        <v/>
      </c>
      <c r="Q21" s="25" t="str">
        <f t="shared" si="5"/>
        <v/>
      </c>
      <c r="R21" s="26">
        <f t="shared" si="6"/>
        <v>0</v>
      </c>
      <c r="S21" s="27">
        <f t="shared" si="7"/>
        <v>0</v>
      </c>
    </row>
    <row r="22" spans="1:19" x14ac:dyDescent="0.2">
      <c r="A22" s="14">
        <f t="shared" si="8"/>
        <v>12</v>
      </c>
      <c r="B22" s="15">
        <f t="shared" si="0"/>
        <v>0</v>
      </c>
      <c r="C22" s="34"/>
      <c r="D22" s="35"/>
      <c r="E22" s="35"/>
      <c r="F22" s="36"/>
      <c r="G22" s="35"/>
      <c r="H22" s="35"/>
      <c r="I22" s="37"/>
      <c r="J22" s="40"/>
      <c r="K22" s="17" t="str">
        <f t="shared" si="1"/>
        <v xml:space="preserve"> </v>
      </c>
      <c r="N22" s="24" t="str">
        <f t="shared" si="2"/>
        <v/>
      </c>
      <c r="O22" s="24" t="str">
        <f t="shared" si="3"/>
        <v/>
      </c>
      <c r="P22" s="25" t="str">
        <f t="shared" si="4"/>
        <v/>
      </c>
      <c r="Q22" s="25" t="str">
        <f t="shared" si="5"/>
        <v/>
      </c>
      <c r="R22" s="26">
        <f t="shared" si="6"/>
        <v>0</v>
      </c>
      <c r="S22" s="27">
        <f t="shared" si="7"/>
        <v>0</v>
      </c>
    </row>
    <row r="23" spans="1:19" x14ac:dyDescent="0.2">
      <c r="A23" s="14">
        <f t="shared" si="8"/>
        <v>13</v>
      </c>
      <c r="B23" s="15">
        <f t="shared" si="0"/>
        <v>0</v>
      </c>
      <c r="C23" s="34"/>
      <c r="D23" s="35"/>
      <c r="E23" s="35"/>
      <c r="F23" s="36"/>
      <c r="G23" s="35"/>
      <c r="H23" s="35"/>
      <c r="I23" s="37"/>
      <c r="J23" s="40"/>
      <c r="K23" s="17" t="str">
        <f t="shared" si="1"/>
        <v xml:space="preserve"> </v>
      </c>
      <c r="N23" s="24" t="str">
        <f t="shared" si="2"/>
        <v/>
      </c>
      <c r="O23" s="24" t="str">
        <f t="shared" si="3"/>
        <v/>
      </c>
      <c r="P23" s="25" t="str">
        <f t="shared" si="4"/>
        <v/>
      </c>
      <c r="Q23" s="25" t="str">
        <f t="shared" si="5"/>
        <v/>
      </c>
      <c r="R23" s="26">
        <f t="shared" si="6"/>
        <v>0</v>
      </c>
      <c r="S23" s="27">
        <f t="shared" si="7"/>
        <v>0</v>
      </c>
    </row>
    <row r="24" spans="1:19" x14ac:dyDescent="0.2">
      <c r="A24" s="14">
        <f t="shared" si="8"/>
        <v>14</v>
      </c>
      <c r="B24" s="15">
        <f t="shared" si="0"/>
        <v>0</v>
      </c>
      <c r="C24" s="34"/>
      <c r="D24" s="35"/>
      <c r="E24" s="35"/>
      <c r="F24" s="36"/>
      <c r="G24" s="35"/>
      <c r="H24" s="35"/>
      <c r="I24" s="37"/>
      <c r="J24" s="40"/>
      <c r="K24" s="17" t="str">
        <f t="shared" si="1"/>
        <v xml:space="preserve"> </v>
      </c>
      <c r="N24" s="24" t="str">
        <f t="shared" si="2"/>
        <v/>
      </c>
      <c r="O24" s="24" t="str">
        <f t="shared" si="3"/>
        <v/>
      </c>
      <c r="P24" s="25" t="str">
        <f t="shared" si="4"/>
        <v/>
      </c>
      <c r="Q24" s="25" t="str">
        <f t="shared" si="5"/>
        <v/>
      </c>
      <c r="R24" s="26">
        <f t="shared" si="6"/>
        <v>0</v>
      </c>
      <c r="S24" s="27">
        <f t="shared" si="7"/>
        <v>0</v>
      </c>
    </row>
    <row r="25" spans="1:19" x14ac:dyDescent="0.2">
      <c r="A25" s="14">
        <f t="shared" si="8"/>
        <v>15</v>
      </c>
      <c r="B25" s="15">
        <f t="shared" si="0"/>
        <v>0</v>
      </c>
      <c r="C25" s="34"/>
      <c r="D25" s="35"/>
      <c r="E25" s="35"/>
      <c r="F25" s="36"/>
      <c r="G25" s="35"/>
      <c r="H25" s="35"/>
      <c r="I25" s="37"/>
      <c r="J25" s="40"/>
      <c r="K25" s="17" t="str">
        <f t="shared" si="1"/>
        <v xml:space="preserve"> </v>
      </c>
      <c r="N25" s="24" t="str">
        <f t="shared" si="2"/>
        <v/>
      </c>
      <c r="O25" s="24" t="str">
        <f t="shared" si="3"/>
        <v/>
      </c>
      <c r="P25" s="25" t="str">
        <f t="shared" si="4"/>
        <v/>
      </c>
      <c r="Q25" s="25" t="str">
        <f t="shared" si="5"/>
        <v/>
      </c>
      <c r="R25" s="26">
        <f t="shared" si="6"/>
        <v>0</v>
      </c>
      <c r="S25" s="27">
        <f t="shared" si="7"/>
        <v>0</v>
      </c>
    </row>
    <row r="26" spans="1:19" x14ac:dyDescent="0.2">
      <c r="A26" s="14">
        <f t="shared" si="8"/>
        <v>16</v>
      </c>
      <c r="B26" s="15">
        <f t="shared" si="0"/>
        <v>0</v>
      </c>
      <c r="C26" s="34"/>
      <c r="D26" s="35"/>
      <c r="E26" s="35"/>
      <c r="F26" s="36"/>
      <c r="G26" s="35"/>
      <c r="H26" s="35"/>
      <c r="I26" s="37"/>
      <c r="J26" s="40"/>
      <c r="K26" s="17" t="str">
        <f t="shared" si="1"/>
        <v xml:space="preserve"> </v>
      </c>
      <c r="N26" s="24" t="str">
        <f t="shared" si="2"/>
        <v/>
      </c>
      <c r="O26" s="24" t="str">
        <f t="shared" si="3"/>
        <v/>
      </c>
      <c r="P26" s="25" t="str">
        <f t="shared" si="4"/>
        <v/>
      </c>
      <c r="Q26" s="25" t="str">
        <f t="shared" si="5"/>
        <v/>
      </c>
      <c r="R26" s="26">
        <f t="shared" si="6"/>
        <v>0</v>
      </c>
      <c r="S26" s="27">
        <f t="shared" si="7"/>
        <v>0</v>
      </c>
    </row>
    <row r="27" spans="1:19" x14ac:dyDescent="0.2">
      <c r="A27" s="14">
        <f t="shared" si="8"/>
        <v>17</v>
      </c>
      <c r="B27" s="15">
        <f t="shared" si="0"/>
        <v>0</v>
      </c>
      <c r="C27" s="34"/>
      <c r="D27" s="35"/>
      <c r="E27" s="35"/>
      <c r="F27" s="36"/>
      <c r="G27" s="35"/>
      <c r="H27" s="35"/>
      <c r="I27" s="37"/>
      <c r="J27" s="40"/>
      <c r="K27" s="17" t="str">
        <f t="shared" si="1"/>
        <v xml:space="preserve"> </v>
      </c>
      <c r="N27" s="24" t="str">
        <f t="shared" si="2"/>
        <v/>
      </c>
      <c r="O27" s="24" t="str">
        <f t="shared" si="3"/>
        <v/>
      </c>
      <c r="P27" s="25" t="str">
        <f t="shared" si="4"/>
        <v/>
      </c>
      <c r="Q27" s="25" t="str">
        <f t="shared" si="5"/>
        <v/>
      </c>
      <c r="R27" s="26">
        <f t="shared" si="6"/>
        <v>0</v>
      </c>
      <c r="S27" s="27">
        <f t="shared" si="7"/>
        <v>0</v>
      </c>
    </row>
    <row r="28" spans="1:19" x14ac:dyDescent="0.2">
      <c r="A28" s="14">
        <f t="shared" si="8"/>
        <v>18</v>
      </c>
      <c r="B28" s="15">
        <f t="shared" si="0"/>
        <v>0</v>
      </c>
      <c r="C28" s="34"/>
      <c r="D28" s="35"/>
      <c r="E28" s="35"/>
      <c r="F28" s="36"/>
      <c r="G28" s="35"/>
      <c r="H28" s="35"/>
      <c r="I28" s="37"/>
      <c r="J28" s="40"/>
      <c r="K28" s="17" t="str">
        <f t="shared" si="1"/>
        <v xml:space="preserve"> </v>
      </c>
      <c r="N28" s="24" t="str">
        <f t="shared" si="2"/>
        <v/>
      </c>
      <c r="O28" s="24" t="str">
        <f t="shared" si="3"/>
        <v/>
      </c>
      <c r="P28" s="25" t="str">
        <f t="shared" si="4"/>
        <v/>
      </c>
      <c r="Q28" s="25" t="str">
        <f t="shared" si="5"/>
        <v/>
      </c>
      <c r="R28" s="26">
        <f t="shared" si="6"/>
        <v>0</v>
      </c>
      <c r="S28" s="27">
        <f t="shared" si="7"/>
        <v>0</v>
      </c>
    </row>
    <row r="29" spans="1:19" x14ac:dyDescent="0.2">
      <c r="A29" s="14">
        <f t="shared" si="8"/>
        <v>19</v>
      </c>
      <c r="B29" s="15">
        <f t="shared" si="0"/>
        <v>0</v>
      </c>
      <c r="C29" s="34"/>
      <c r="D29" s="35"/>
      <c r="E29" s="35"/>
      <c r="F29" s="36"/>
      <c r="G29" s="35"/>
      <c r="H29" s="35"/>
      <c r="I29" s="37"/>
      <c r="J29" s="40"/>
      <c r="K29" s="17" t="str">
        <f t="shared" si="1"/>
        <v xml:space="preserve"> </v>
      </c>
      <c r="N29" s="24" t="str">
        <f t="shared" si="2"/>
        <v/>
      </c>
      <c r="O29" s="24" t="str">
        <f t="shared" si="3"/>
        <v/>
      </c>
      <c r="P29" s="25" t="str">
        <f t="shared" si="4"/>
        <v/>
      </c>
      <c r="Q29" s="25" t="str">
        <f t="shared" si="5"/>
        <v/>
      </c>
      <c r="R29" s="26">
        <f t="shared" si="6"/>
        <v>0</v>
      </c>
      <c r="S29" s="27">
        <f t="shared" si="7"/>
        <v>0</v>
      </c>
    </row>
    <row r="30" spans="1:19" x14ac:dyDescent="0.2">
      <c r="A30" s="14">
        <f t="shared" si="8"/>
        <v>20</v>
      </c>
      <c r="B30" s="15">
        <f t="shared" si="0"/>
        <v>0</v>
      </c>
      <c r="C30" s="34"/>
      <c r="D30" s="35"/>
      <c r="E30" s="35"/>
      <c r="F30" s="36"/>
      <c r="G30" s="35"/>
      <c r="H30" s="35"/>
      <c r="I30" s="37"/>
      <c r="J30" s="40"/>
      <c r="K30" s="17" t="str">
        <f t="shared" si="1"/>
        <v xml:space="preserve"> </v>
      </c>
      <c r="N30" s="24" t="str">
        <f t="shared" si="2"/>
        <v/>
      </c>
      <c r="O30" s="24" t="str">
        <f t="shared" si="3"/>
        <v/>
      </c>
      <c r="P30" s="25" t="str">
        <f t="shared" si="4"/>
        <v/>
      </c>
      <c r="Q30" s="25" t="str">
        <f t="shared" si="5"/>
        <v/>
      </c>
      <c r="R30" s="26">
        <f t="shared" si="6"/>
        <v>0</v>
      </c>
      <c r="S30" s="27">
        <f t="shared" si="7"/>
        <v>0</v>
      </c>
    </row>
    <row r="31" spans="1:19" x14ac:dyDescent="0.2">
      <c r="A31" s="14">
        <f t="shared" si="8"/>
        <v>21</v>
      </c>
      <c r="B31" s="15">
        <f t="shared" si="0"/>
        <v>0</v>
      </c>
      <c r="C31" s="34"/>
      <c r="D31" s="35"/>
      <c r="E31" s="35"/>
      <c r="F31" s="36"/>
      <c r="G31" s="35"/>
      <c r="H31" s="35"/>
      <c r="I31" s="37"/>
      <c r="J31" s="40"/>
      <c r="K31" s="17" t="str">
        <f t="shared" si="1"/>
        <v xml:space="preserve"> </v>
      </c>
      <c r="N31" s="24" t="str">
        <f t="shared" si="2"/>
        <v/>
      </c>
      <c r="O31" s="24" t="str">
        <f t="shared" si="3"/>
        <v/>
      </c>
      <c r="P31" s="25" t="str">
        <f t="shared" si="4"/>
        <v/>
      </c>
      <c r="Q31" s="25" t="str">
        <f t="shared" si="5"/>
        <v/>
      </c>
      <c r="R31" s="26">
        <f t="shared" si="6"/>
        <v>0</v>
      </c>
      <c r="S31" s="27">
        <f t="shared" si="7"/>
        <v>0</v>
      </c>
    </row>
    <row r="32" spans="1:19" x14ac:dyDescent="0.2">
      <c r="A32" s="14">
        <f t="shared" si="8"/>
        <v>22</v>
      </c>
      <c r="B32" s="15">
        <f t="shared" si="0"/>
        <v>0</v>
      </c>
      <c r="C32" s="34"/>
      <c r="D32" s="35"/>
      <c r="E32" s="35"/>
      <c r="F32" s="36"/>
      <c r="G32" s="35"/>
      <c r="H32" s="35"/>
      <c r="I32" s="37"/>
      <c r="J32" s="40"/>
      <c r="K32" s="17" t="str">
        <f t="shared" si="1"/>
        <v xml:space="preserve"> </v>
      </c>
      <c r="N32" s="24" t="str">
        <f t="shared" si="2"/>
        <v/>
      </c>
      <c r="O32" s="24" t="str">
        <f t="shared" si="3"/>
        <v/>
      </c>
      <c r="P32" s="25" t="str">
        <f t="shared" si="4"/>
        <v/>
      </c>
      <c r="Q32" s="25" t="str">
        <f t="shared" si="5"/>
        <v/>
      </c>
      <c r="R32" s="26">
        <f t="shared" si="6"/>
        <v>0</v>
      </c>
      <c r="S32" s="27">
        <f t="shared" si="7"/>
        <v>0</v>
      </c>
    </row>
    <row r="33" spans="1:19" x14ac:dyDescent="0.2">
      <c r="A33" s="14">
        <f t="shared" si="8"/>
        <v>23</v>
      </c>
      <c r="B33" s="15">
        <f t="shared" si="0"/>
        <v>0</v>
      </c>
      <c r="C33" s="34"/>
      <c r="D33" s="35"/>
      <c r="E33" s="35"/>
      <c r="F33" s="36"/>
      <c r="G33" s="35"/>
      <c r="H33" s="35"/>
      <c r="I33" s="37"/>
      <c r="J33" s="40"/>
      <c r="K33" s="17" t="str">
        <f t="shared" si="1"/>
        <v xml:space="preserve"> </v>
      </c>
      <c r="N33" s="24" t="str">
        <f t="shared" si="2"/>
        <v/>
      </c>
      <c r="O33" s="24" t="str">
        <f t="shared" si="3"/>
        <v/>
      </c>
      <c r="P33" s="25" t="str">
        <f t="shared" si="4"/>
        <v/>
      </c>
      <c r="Q33" s="25" t="str">
        <f t="shared" si="5"/>
        <v/>
      </c>
      <c r="R33" s="26">
        <f t="shared" si="6"/>
        <v>0</v>
      </c>
      <c r="S33" s="27">
        <f t="shared" si="7"/>
        <v>0</v>
      </c>
    </row>
    <row r="34" spans="1:19" x14ac:dyDescent="0.2">
      <c r="A34" s="14">
        <f t="shared" si="8"/>
        <v>24</v>
      </c>
      <c r="B34" s="15">
        <f t="shared" si="0"/>
        <v>0</v>
      </c>
      <c r="C34" s="34"/>
      <c r="D34" s="35"/>
      <c r="E34" s="35"/>
      <c r="F34" s="36"/>
      <c r="G34" s="35"/>
      <c r="H34" s="35"/>
      <c r="I34" s="37"/>
      <c r="J34" s="40"/>
      <c r="K34" s="17" t="str">
        <f t="shared" si="1"/>
        <v xml:space="preserve"> </v>
      </c>
      <c r="N34" s="24" t="str">
        <f t="shared" si="2"/>
        <v/>
      </c>
      <c r="O34" s="24" t="str">
        <f t="shared" si="3"/>
        <v/>
      </c>
      <c r="P34" s="25" t="str">
        <f t="shared" si="4"/>
        <v/>
      </c>
      <c r="Q34" s="25" t="str">
        <f t="shared" si="5"/>
        <v/>
      </c>
      <c r="R34" s="26">
        <f t="shared" si="6"/>
        <v>0</v>
      </c>
      <c r="S34" s="27">
        <f t="shared" si="7"/>
        <v>0</v>
      </c>
    </row>
    <row r="35" spans="1:19" x14ac:dyDescent="0.2">
      <c r="A35" s="14">
        <f t="shared" si="8"/>
        <v>25</v>
      </c>
      <c r="B35" s="15">
        <f t="shared" si="0"/>
        <v>0</v>
      </c>
      <c r="C35" s="34"/>
      <c r="D35" s="35"/>
      <c r="E35" s="35"/>
      <c r="F35" s="36"/>
      <c r="G35" s="35"/>
      <c r="H35" s="35"/>
      <c r="I35" s="37"/>
      <c r="J35" s="40"/>
      <c r="K35" s="17" t="str">
        <f t="shared" si="1"/>
        <v xml:space="preserve"> </v>
      </c>
      <c r="N35" s="24" t="str">
        <f t="shared" si="2"/>
        <v/>
      </c>
      <c r="O35" s="24" t="str">
        <f t="shared" si="3"/>
        <v/>
      </c>
      <c r="P35" s="25" t="str">
        <f t="shared" si="4"/>
        <v/>
      </c>
      <c r="Q35" s="25" t="str">
        <f t="shared" si="5"/>
        <v/>
      </c>
      <c r="R35" s="26">
        <f t="shared" si="6"/>
        <v>0</v>
      </c>
      <c r="S35" s="27">
        <f t="shared" si="7"/>
        <v>0</v>
      </c>
    </row>
    <row r="36" spans="1:19" x14ac:dyDescent="0.2">
      <c r="A36" s="14">
        <f t="shared" si="8"/>
        <v>26</v>
      </c>
      <c r="B36" s="15">
        <f t="shared" si="0"/>
        <v>0</v>
      </c>
      <c r="C36" s="34"/>
      <c r="D36" s="35"/>
      <c r="E36" s="35"/>
      <c r="F36" s="36"/>
      <c r="G36" s="35"/>
      <c r="H36" s="35"/>
      <c r="I36" s="37"/>
      <c r="J36" s="40"/>
      <c r="K36" s="17" t="str">
        <f t="shared" si="1"/>
        <v xml:space="preserve"> </v>
      </c>
      <c r="N36" s="24" t="str">
        <f t="shared" si="2"/>
        <v/>
      </c>
      <c r="O36" s="24" t="str">
        <f t="shared" si="3"/>
        <v/>
      </c>
      <c r="P36" s="25" t="str">
        <f t="shared" si="4"/>
        <v/>
      </c>
      <c r="Q36" s="25" t="str">
        <f t="shared" si="5"/>
        <v/>
      </c>
      <c r="R36" s="26">
        <f t="shared" si="6"/>
        <v>0</v>
      </c>
      <c r="S36" s="27">
        <f t="shared" si="7"/>
        <v>0</v>
      </c>
    </row>
    <row r="37" spans="1:19" x14ac:dyDescent="0.2">
      <c r="A37" s="14">
        <f t="shared" si="8"/>
        <v>27</v>
      </c>
      <c r="B37" s="15">
        <f t="shared" si="0"/>
        <v>0</v>
      </c>
      <c r="C37" s="34"/>
      <c r="D37" s="35"/>
      <c r="E37" s="35"/>
      <c r="F37" s="36"/>
      <c r="G37" s="35"/>
      <c r="H37" s="35"/>
      <c r="I37" s="37"/>
      <c r="J37" s="40"/>
      <c r="K37" s="17" t="str">
        <f t="shared" si="1"/>
        <v xml:space="preserve"> </v>
      </c>
      <c r="N37" s="24" t="str">
        <f t="shared" si="2"/>
        <v/>
      </c>
      <c r="O37" s="24" t="str">
        <f t="shared" si="3"/>
        <v/>
      </c>
      <c r="P37" s="25" t="str">
        <f t="shared" si="4"/>
        <v/>
      </c>
      <c r="Q37" s="25" t="str">
        <f t="shared" si="5"/>
        <v/>
      </c>
      <c r="R37" s="26">
        <f t="shared" si="6"/>
        <v>0</v>
      </c>
      <c r="S37" s="27">
        <f t="shared" si="7"/>
        <v>0</v>
      </c>
    </row>
    <row r="38" spans="1:19" x14ac:dyDescent="0.2">
      <c r="A38" s="14">
        <f t="shared" si="8"/>
        <v>28</v>
      </c>
      <c r="B38" s="15">
        <f t="shared" si="0"/>
        <v>0</v>
      </c>
      <c r="C38" s="34"/>
      <c r="D38" s="35"/>
      <c r="E38" s="35"/>
      <c r="F38" s="36"/>
      <c r="G38" s="35"/>
      <c r="H38" s="35"/>
      <c r="I38" s="37"/>
      <c r="J38" s="40"/>
      <c r="K38" s="17" t="str">
        <f t="shared" si="1"/>
        <v xml:space="preserve"> </v>
      </c>
      <c r="N38" s="24" t="str">
        <f t="shared" si="2"/>
        <v/>
      </c>
      <c r="O38" s="24" t="str">
        <f t="shared" si="3"/>
        <v/>
      </c>
      <c r="P38" s="25" t="str">
        <f t="shared" si="4"/>
        <v/>
      </c>
      <c r="Q38" s="25" t="str">
        <f t="shared" si="5"/>
        <v/>
      </c>
      <c r="R38" s="26">
        <f t="shared" si="6"/>
        <v>0</v>
      </c>
      <c r="S38" s="27">
        <f t="shared" si="7"/>
        <v>0</v>
      </c>
    </row>
    <row r="39" spans="1:19" x14ac:dyDescent="0.2">
      <c r="A39" s="14">
        <f t="shared" si="8"/>
        <v>29</v>
      </c>
      <c r="B39" s="15">
        <f t="shared" si="0"/>
        <v>0</v>
      </c>
      <c r="C39" s="34"/>
      <c r="D39" s="35"/>
      <c r="E39" s="35"/>
      <c r="F39" s="36"/>
      <c r="G39" s="35"/>
      <c r="H39" s="35"/>
      <c r="I39" s="37"/>
      <c r="J39" s="40"/>
      <c r="K39" s="17" t="str">
        <f t="shared" si="1"/>
        <v xml:space="preserve"> </v>
      </c>
      <c r="N39" s="24" t="str">
        <f t="shared" si="2"/>
        <v/>
      </c>
      <c r="O39" s="24" t="str">
        <f t="shared" si="3"/>
        <v/>
      </c>
      <c r="P39" s="25" t="str">
        <f t="shared" si="4"/>
        <v/>
      </c>
      <c r="Q39" s="25" t="str">
        <f t="shared" si="5"/>
        <v/>
      </c>
      <c r="R39" s="26">
        <f t="shared" si="6"/>
        <v>0</v>
      </c>
      <c r="S39" s="27">
        <f t="shared" si="7"/>
        <v>0</v>
      </c>
    </row>
    <row r="40" spans="1:19" x14ac:dyDescent="0.2">
      <c r="A40" s="14">
        <f t="shared" si="8"/>
        <v>30</v>
      </c>
      <c r="B40" s="15">
        <f t="shared" si="0"/>
        <v>0</v>
      </c>
      <c r="C40" s="34"/>
      <c r="D40" s="35"/>
      <c r="E40" s="35"/>
      <c r="F40" s="36"/>
      <c r="G40" s="35"/>
      <c r="H40" s="35"/>
      <c r="I40" s="37"/>
      <c r="J40" s="40"/>
      <c r="K40" s="17" t="str">
        <f t="shared" si="1"/>
        <v xml:space="preserve"> </v>
      </c>
      <c r="N40" s="24" t="str">
        <f t="shared" si="2"/>
        <v/>
      </c>
      <c r="O40" s="24" t="str">
        <f t="shared" si="3"/>
        <v/>
      </c>
      <c r="P40" s="25" t="str">
        <f t="shared" si="4"/>
        <v/>
      </c>
      <c r="Q40" s="25" t="str">
        <f t="shared" si="5"/>
        <v/>
      </c>
      <c r="R40" s="26">
        <f t="shared" si="6"/>
        <v>0</v>
      </c>
      <c r="S40" s="27">
        <f t="shared" si="7"/>
        <v>0</v>
      </c>
    </row>
    <row r="41" spans="1:19" x14ac:dyDescent="0.2">
      <c r="A41" s="14">
        <f t="shared" si="8"/>
        <v>31</v>
      </c>
      <c r="B41" s="15">
        <f t="shared" si="0"/>
        <v>0</v>
      </c>
      <c r="C41" s="34"/>
      <c r="D41" s="35"/>
      <c r="E41" s="35"/>
      <c r="F41" s="36"/>
      <c r="G41" s="35"/>
      <c r="H41" s="35"/>
      <c r="I41" s="37"/>
      <c r="J41" s="40"/>
      <c r="K41" s="17" t="str">
        <f t="shared" si="1"/>
        <v xml:space="preserve"> </v>
      </c>
      <c r="N41" s="24" t="str">
        <f t="shared" si="2"/>
        <v/>
      </c>
      <c r="O41" s="24" t="str">
        <f t="shared" si="3"/>
        <v/>
      </c>
      <c r="P41" s="25" t="str">
        <f t="shared" si="4"/>
        <v/>
      </c>
      <c r="Q41" s="25" t="str">
        <f t="shared" si="5"/>
        <v/>
      </c>
      <c r="R41" s="26">
        <f t="shared" si="6"/>
        <v>0</v>
      </c>
      <c r="S41" s="27">
        <f t="shared" si="7"/>
        <v>0</v>
      </c>
    </row>
    <row r="42" spans="1:19" x14ac:dyDescent="0.2">
      <c r="A42" s="14">
        <f t="shared" si="8"/>
        <v>32</v>
      </c>
      <c r="B42" s="15">
        <f t="shared" si="0"/>
        <v>0</v>
      </c>
      <c r="C42" s="34"/>
      <c r="D42" s="35"/>
      <c r="E42" s="35"/>
      <c r="F42" s="36"/>
      <c r="G42" s="35"/>
      <c r="H42" s="35"/>
      <c r="I42" s="37"/>
      <c r="J42" s="40"/>
      <c r="K42" s="17" t="str">
        <f t="shared" si="1"/>
        <v xml:space="preserve"> </v>
      </c>
      <c r="N42" s="24" t="str">
        <f t="shared" si="2"/>
        <v/>
      </c>
      <c r="O42" s="24" t="str">
        <f t="shared" si="3"/>
        <v/>
      </c>
      <c r="P42" s="25" t="str">
        <f t="shared" si="4"/>
        <v/>
      </c>
      <c r="Q42" s="25" t="str">
        <f t="shared" si="5"/>
        <v/>
      </c>
      <c r="R42" s="26">
        <f t="shared" si="6"/>
        <v>0</v>
      </c>
      <c r="S42" s="27">
        <f t="shared" si="7"/>
        <v>0</v>
      </c>
    </row>
    <row r="43" spans="1:19" x14ac:dyDescent="0.2">
      <c r="A43" s="14">
        <f t="shared" si="8"/>
        <v>33</v>
      </c>
      <c r="B43" s="15">
        <f t="shared" si="0"/>
        <v>0</v>
      </c>
      <c r="C43" s="34"/>
      <c r="D43" s="35"/>
      <c r="E43" s="35"/>
      <c r="F43" s="36"/>
      <c r="G43" s="35"/>
      <c r="H43" s="35"/>
      <c r="I43" s="37"/>
      <c r="J43" s="40"/>
      <c r="K43" s="17" t="str">
        <f t="shared" si="1"/>
        <v xml:space="preserve"> </v>
      </c>
      <c r="N43" s="24" t="str">
        <f t="shared" si="2"/>
        <v/>
      </c>
      <c r="O43" s="24" t="str">
        <f t="shared" si="3"/>
        <v/>
      </c>
      <c r="P43" s="25" t="str">
        <f t="shared" si="4"/>
        <v/>
      </c>
      <c r="Q43" s="25" t="str">
        <f t="shared" si="5"/>
        <v/>
      </c>
      <c r="R43" s="26">
        <f t="shared" si="6"/>
        <v>0</v>
      </c>
      <c r="S43" s="27">
        <f t="shared" si="7"/>
        <v>0</v>
      </c>
    </row>
    <row r="44" spans="1:19" x14ac:dyDescent="0.2">
      <c r="A44" s="14">
        <f t="shared" si="8"/>
        <v>34</v>
      </c>
      <c r="B44" s="15">
        <f t="shared" si="0"/>
        <v>0</v>
      </c>
      <c r="C44" s="34"/>
      <c r="D44" s="35"/>
      <c r="E44" s="35"/>
      <c r="F44" s="36"/>
      <c r="G44" s="35"/>
      <c r="H44" s="35"/>
      <c r="I44" s="37"/>
      <c r="J44" s="40"/>
      <c r="K44" s="17" t="str">
        <f t="shared" si="1"/>
        <v xml:space="preserve"> </v>
      </c>
      <c r="N44" s="24" t="str">
        <f t="shared" si="2"/>
        <v/>
      </c>
      <c r="O44" s="24" t="str">
        <f t="shared" si="3"/>
        <v/>
      </c>
      <c r="P44" s="25" t="str">
        <f t="shared" si="4"/>
        <v/>
      </c>
      <c r="Q44" s="25" t="str">
        <f t="shared" si="5"/>
        <v/>
      </c>
      <c r="R44" s="26">
        <f t="shared" si="6"/>
        <v>0</v>
      </c>
      <c r="S44" s="27">
        <f t="shared" si="7"/>
        <v>0</v>
      </c>
    </row>
    <row r="45" spans="1:19" x14ac:dyDescent="0.2">
      <c r="A45" s="14">
        <f t="shared" si="8"/>
        <v>35</v>
      </c>
      <c r="B45" s="15">
        <f t="shared" si="0"/>
        <v>0</v>
      </c>
      <c r="C45" s="34"/>
      <c r="D45" s="35"/>
      <c r="E45" s="35"/>
      <c r="F45" s="36"/>
      <c r="G45" s="35"/>
      <c r="H45" s="35"/>
      <c r="I45" s="37"/>
      <c r="J45" s="40"/>
      <c r="K45" s="17" t="str">
        <f t="shared" si="1"/>
        <v xml:space="preserve"> </v>
      </c>
      <c r="N45" s="24" t="str">
        <f t="shared" si="2"/>
        <v/>
      </c>
      <c r="O45" s="24" t="str">
        <f t="shared" si="3"/>
        <v/>
      </c>
      <c r="P45" s="25" t="str">
        <f t="shared" si="4"/>
        <v/>
      </c>
      <c r="Q45" s="25" t="str">
        <f t="shared" si="5"/>
        <v/>
      </c>
      <c r="R45" s="26">
        <f t="shared" si="6"/>
        <v>0</v>
      </c>
      <c r="S45" s="27">
        <f t="shared" si="7"/>
        <v>0</v>
      </c>
    </row>
    <row r="46" spans="1:19" x14ac:dyDescent="0.2">
      <c r="A46" s="14">
        <f t="shared" si="8"/>
        <v>36</v>
      </c>
      <c r="B46" s="15">
        <f t="shared" si="0"/>
        <v>0</v>
      </c>
      <c r="C46" s="34"/>
      <c r="D46" s="35"/>
      <c r="E46" s="35"/>
      <c r="F46" s="36"/>
      <c r="G46" s="35"/>
      <c r="H46" s="35"/>
      <c r="I46" s="37"/>
      <c r="J46" s="40"/>
      <c r="K46" s="17" t="str">
        <f t="shared" si="1"/>
        <v xml:space="preserve"> </v>
      </c>
      <c r="N46" s="24" t="str">
        <f t="shared" si="2"/>
        <v/>
      </c>
      <c r="O46" s="24" t="str">
        <f t="shared" si="3"/>
        <v/>
      </c>
      <c r="P46" s="25" t="str">
        <f t="shared" si="4"/>
        <v/>
      </c>
      <c r="Q46" s="25" t="str">
        <f t="shared" si="5"/>
        <v/>
      </c>
      <c r="R46" s="26">
        <f t="shared" si="6"/>
        <v>0</v>
      </c>
      <c r="S46" s="27">
        <f t="shared" si="7"/>
        <v>0</v>
      </c>
    </row>
    <row r="47" spans="1:19" x14ac:dyDescent="0.2">
      <c r="A47" s="14">
        <f t="shared" si="8"/>
        <v>37</v>
      </c>
      <c r="B47" s="15">
        <f t="shared" si="0"/>
        <v>0</v>
      </c>
      <c r="C47" s="34"/>
      <c r="D47" s="35"/>
      <c r="E47" s="35"/>
      <c r="F47" s="36"/>
      <c r="G47" s="35"/>
      <c r="H47" s="35"/>
      <c r="I47" s="37"/>
      <c r="J47" s="40"/>
      <c r="K47" s="17" t="str">
        <f t="shared" si="1"/>
        <v xml:space="preserve"> </v>
      </c>
      <c r="N47" s="24" t="str">
        <f t="shared" si="2"/>
        <v/>
      </c>
      <c r="O47" s="24" t="str">
        <f t="shared" si="3"/>
        <v/>
      </c>
      <c r="P47" s="25" t="str">
        <f t="shared" si="4"/>
        <v/>
      </c>
      <c r="Q47" s="25" t="str">
        <f t="shared" si="5"/>
        <v/>
      </c>
      <c r="R47" s="26">
        <f t="shared" si="6"/>
        <v>0</v>
      </c>
      <c r="S47" s="27">
        <f t="shared" si="7"/>
        <v>0</v>
      </c>
    </row>
    <row r="48" spans="1:19" x14ac:dyDescent="0.2">
      <c r="A48" s="14">
        <f t="shared" si="8"/>
        <v>38</v>
      </c>
      <c r="B48" s="15">
        <f t="shared" si="0"/>
        <v>0</v>
      </c>
      <c r="C48" s="34"/>
      <c r="D48" s="35"/>
      <c r="E48" s="35"/>
      <c r="F48" s="36"/>
      <c r="G48" s="35"/>
      <c r="H48" s="35"/>
      <c r="I48" s="37"/>
      <c r="J48" s="40"/>
      <c r="K48" s="17" t="str">
        <f t="shared" si="1"/>
        <v xml:space="preserve"> </v>
      </c>
      <c r="N48" s="24" t="str">
        <f t="shared" si="2"/>
        <v/>
      </c>
      <c r="O48" s="24" t="str">
        <f t="shared" si="3"/>
        <v/>
      </c>
      <c r="P48" s="25" t="str">
        <f t="shared" si="4"/>
        <v/>
      </c>
      <c r="Q48" s="25" t="str">
        <f t="shared" si="5"/>
        <v/>
      </c>
      <c r="R48" s="26">
        <f t="shared" si="6"/>
        <v>0</v>
      </c>
      <c r="S48" s="27">
        <f t="shared" si="7"/>
        <v>0</v>
      </c>
    </row>
    <row r="49" spans="1:19" x14ac:dyDescent="0.2">
      <c r="A49" s="14">
        <f t="shared" si="8"/>
        <v>39</v>
      </c>
      <c r="B49" s="15">
        <f t="shared" si="0"/>
        <v>0</v>
      </c>
      <c r="C49" s="34"/>
      <c r="D49" s="35"/>
      <c r="E49" s="35"/>
      <c r="F49" s="36"/>
      <c r="G49" s="35"/>
      <c r="H49" s="35"/>
      <c r="I49" s="37"/>
      <c r="J49" s="40"/>
      <c r="K49" s="17" t="str">
        <f t="shared" si="1"/>
        <v xml:space="preserve"> </v>
      </c>
      <c r="N49" s="24" t="str">
        <f t="shared" si="2"/>
        <v/>
      </c>
      <c r="O49" s="24" t="str">
        <f t="shared" si="3"/>
        <v/>
      </c>
      <c r="P49" s="25" t="str">
        <f t="shared" si="4"/>
        <v/>
      </c>
      <c r="Q49" s="25" t="str">
        <f t="shared" si="5"/>
        <v/>
      </c>
      <c r="R49" s="26">
        <f t="shared" si="6"/>
        <v>0</v>
      </c>
      <c r="S49" s="27">
        <f t="shared" si="7"/>
        <v>0</v>
      </c>
    </row>
    <row r="50" spans="1:19" x14ac:dyDescent="0.2">
      <c r="A50" s="14">
        <f t="shared" si="8"/>
        <v>40</v>
      </c>
      <c r="B50" s="15">
        <f t="shared" si="0"/>
        <v>0</v>
      </c>
      <c r="C50" s="34"/>
      <c r="D50" s="35"/>
      <c r="E50" s="35"/>
      <c r="F50" s="36"/>
      <c r="G50" s="35"/>
      <c r="H50" s="35"/>
      <c r="I50" s="37"/>
      <c r="J50" s="40"/>
      <c r="K50" s="17" t="str">
        <f t="shared" si="1"/>
        <v xml:space="preserve"> </v>
      </c>
      <c r="N50" s="24" t="str">
        <f t="shared" si="2"/>
        <v/>
      </c>
      <c r="O50" s="24" t="str">
        <f t="shared" si="3"/>
        <v/>
      </c>
      <c r="P50" s="25" t="str">
        <f t="shared" si="4"/>
        <v/>
      </c>
      <c r="Q50" s="25" t="str">
        <f t="shared" si="5"/>
        <v/>
      </c>
      <c r="R50" s="26">
        <f t="shared" si="6"/>
        <v>0</v>
      </c>
      <c r="S50" s="27">
        <f t="shared" si="7"/>
        <v>0</v>
      </c>
    </row>
    <row r="51" spans="1:19" x14ac:dyDescent="0.2">
      <c r="A51" s="14">
        <f t="shared" si="8"/>
        <v>41</v>
      </c>
      <c r="B51" s="15">
        <f t="shared" si="0"/>
        <v>0</v>
      </c>
      <c r="C51" s="34"/>
      <c r="D51" s="35"/>
      <c r="E51" s="35"/>
      <c r="F51" s="36"/>
      <c r="G51" s="35"/>
      <c r="H51" s="35"/>
      <c r="I51" s="37"/>
      <c r="J51" s="40"/>
      <c r="K51" s="17" t="str">
        <f t="shared" si="1"/>
        <v xml:space="preserve"> </v>
      </c>
      <c r="N51" s="24" t="str">
        <f t="shared" si="2"/>
        <v/>
      </c>
      <c r="O51" s="24" t="str">
        <f t="shared" si="3"/>
        <v/>
      </c>
      <c r="P51" s="25" t="str">
        <f t="shared" si="4"/>
        <v/>
      </c>
      <c r="Q51" s="25" t="str">
        <f t="shared" si="5"/>
        <v/>
      </c>
      <c r="R51" s="26">
        <f t="shared" si="6"/>
        <v>0</v>
      </c>
      <c r="S51" s="27">
        <f t="shared" si="7"/>
        <v>0</v>
      </c>
    </row>
    <row r="52" spans="1:19" x14ac:dyDescent="0.2">
      <c r="A52" s="14">
        <f t="shared" si="8"/>
        <v>42</v>
      </c>
      <c r="B52" s="15">
        <f t="shared" si="0"/>
        <v>0</v>
      </c>
      <c r="C52" s="34"/>
      <c r="D52" s="35"/>
      <c r="E52" s="35"/>
      <c r="F52" s="36"/>
      <c r="G52" s="35"/>
      <c r="H52" s="35"/>
      <c r="I52" s="37"/>
      <c r="J52" s="40"/>
      <c r="K52" s="17" t="str">
        <f t="shared" si="1"/>
        <v xml:space="preserve"> </v>
      </c>
      <c r="N52" s="24" t="str">
        <f t="shared" si="2"/>
        <v/>
      </c>
      <c r="O52" s="24" t="str">
        <f t="shared" si="3"/>
        <v/>
      </c>
      <c r="P52" s="25" t="str">
        <f t="shared" si="4"/>
        <v/>
      </c>
      <c r="Q52" s="25" t="str">
        <f t="shared" si="5"/>
        <v/>
      </c>
      <c r="R52" s="26">
        <f t="shared" si="6"/>
        <v>0</v>
      </c>
      <c r="S52" s="27">
        <f t="shared" si="7"/>
        <v>0</v>
      </c>
    </row>
    <row r="53" spans="1:19" x14ac:dyDescent="0.2">
      <c r="A53" s="14">
        <f t="shared" si="8"/>
        <v>43</v>
      </c>
      <c r="B53" s="15">
        <f t="shared" si="0"/>
        <v>0</v>
      </c>
      <c r="C53" s="34"/>
      <c r="D53" s="35"/>
      <c r="E53" s="35"/>
      <c r="F53" s="36"/>
      <c r="G53" s="35"/>
      <c r="H53" s="35"/>
      <c r="I53" s="37"/>
      <c r="J53" s="40"/>
      <c r="K53" s="17" t="str">
        <f t="shared" si="1"/>
        <v xml:space="preserve"> </v>
      </c>
      <c r="N53" s="24" t="str">
        <f t="shared" si="2"/>
        <v/>
      </c>
      <c r="O53" s="24" t="str">
        <f t="shared" si="3"/>
        <v/>
      </c>
      <c r="P53" s="25" t="str">
        <f t="shared" si="4"/>
        <v/>
      </c>
      <c r="Q53" s="25" t="str">
        <f t="shared" si="5"/>
        <v/>
      </c>
      <c r="R53" s="26">
        <f t="shared" si="6"/>
        <v>0</v>
      </c>
      <c r="S53" s="27">
        <f t="shared" si="7"/>
        <v>0</v>
      </c>
    </row>
    <row r="54" spans="1:19" x14ac:dyDescent="0.2">
      <c r="A54" s="14">
        <f t="shared" si="8"/>
        <v>44</v>
      </c>
      <c r="B54" s="15">
        <f t="shared" si="0"/>
        <v>0</v>
      </c>
      <c r="C54" s="34"/>
      <c r="D54" s="35"/>
      <c r="E54" s="35"/>
      <c r="F54" s="36"/>
      <c r="G54" s="35"/>
      <c r="H54" s="35"/>
      <c r="I54" s="37"/>
      <c r="J54" s="40"/>
      <c r="K54" s="17" t="str">
        <f t="shared" si="1"/>
        <v xml:space="preserve"> </v>
      </c>
      <c r="N54" s="24" t="str">
        <f t="shared" si="2"/>
        <v/>
      </c>
      <c r="O54" s="24" t="str">
        <f t="shared" si="3"/>
        <v/>
      </c>
      <c r="P54" s="25" t="str">
        <f t="shared" si="4"/>
        <v/>
      </c>
      <c r="Q54" s="25" t="str">
        <f t="shared" si="5"/>
        <v/>
      </c>
      <c r="R54" s="26">
        <f t="shared" si="6"/>
        <v>0</v>
      </c>
      <c r="S54" s="27">
        <f t="shared" si="7"/>
        <v>0</v>
      </c>
    </row>
    <row r="55" spans="1:19" x14ac:dyDescent="0.2">
      <c r="A55" s="14">
        <f t="shared" si="8"/>
        <v>45</v>
      </c>
      <c r="B55" s="15">
        <f t="shared" si="0"/>
        <v>0</v>
      </c>
      <c r="C55" s="34"/>
      <c r="D55" s="35"/>
      <c r="E55" s="35"/>
      <c r="F55" s="36"/>
      <c r="G55" s="35"/>
      <c r="H55" s="35"/>
      <c r="I55" s="37"/>
      <c r="J55" s="40"/>
      <c r="K55" s="17" t="str">
        <f t="shared" si="1"/>
        <v xml:space="preserve"> </v>
      </c>
      <c r="N55" s="24" t="str">
        <f t="shared" si="2"/>
        <v/>
      </c>
      <c r="O55" s="24" t="str">
        <f t="shared" si="3"/>
        <v/>
      </c>
      <c r="P55" s="25" t="str">
        <f t="shared" si="4"/>
        <v/>
      </c>
      <c r="Q55" s="25" t="str">
        <f t="shared" si="5"/>
        <v/>
      </c>
      <c r="R55" s="26">
        <f t="shared" si="6"/>
        <v>0</v>
      </c>
      <c r="S55" s="27">
        <f t="shared" si="7"/>
        <v>0</v>
      </c>
    </row>
    <row r="56" spans="1:19" x14ac:dyDescent="0.2">
      <c r="A56" s="14">
        <f t="shared" si="8"/>
        <v>46</v>
      </c>
      <c r="B56" s="15">
        <f t="shared" si="0"/>
        <v>0</v>
      </c>
      <c r="C56" s="34"/>
      <c r="D56" s="35"/>
      <c r="E56" s="35"/>
      <c r="F56" s="36"/>
      <c r="G56" s="35"/>
      <c r="H56" s="35"/>
      <c r="I56" s="37"/>
      <c r="J56" s="40"/>
      <c r="K56" s="17" t="str">
        <f t="shared" si="1"/>
        <v xml:space="preserve"> </v>
      </c>
      <c r="N56" s="24" t="str">
        <f t="shared" si="2"/>
        <v/>
      </c>
      <c r="O56" s="24" t="str">
        <f t="shared" si="3"/>
        <v/>
      </c>
      <c r="P56" s="25" t="str">
        <f t="shared" si="4"/>
        <v/>
      </c>
      <c r="Q56" s="25" t="str">
        <f t="shared" si="5"/>
        <v/>
      </c>
      <c r="R56" s="26">
        <f t="shared" si="6"/>
        <v>0</v>
      </c>
      <c r="S56" s="27">
        <f t="shared" si="7"/>
        <v>0</v>
      </c>
    </row>
    <row r="57" spans="1:19" x14ac:dyDescent="0.2">
      <c r="A57" s="14">
        <f t="shared" si="8"/>
        <v>47</v>
      </c>
      <c r="B57" s="15">
        <f t="shared" si="0"/>
        <v>0</v>
      </c>
      <c r="C57" s="34"/>
      <c r="D57" s="35"/>
      <c r="E57" s="35"/>
      <c r="F57" s="36"/>
      <c r="G57" s="35"/>
      <c r="H57" s="35"/>
      <c r="I57" s="37"/>
      <c r="J57" s="40"/>
      <c r="K57" s="17" t="str">
        <f t="shared" si="1"/>
        <v xml:space="preserve"> </v>
      </c>
      <c r="N57" s="24" t="str">
        <f t="shared" si="2"/>
        <v/>
      </c>
      <c r="O57" s="24" t="str">
        <f t="shared" si="3"/>
        <v/>
      </c>
      <c r="P57" s="25" t="str">
        <f t="shared" si="4"/>
        <v/>
      </c>
      <c r="Q57" s="25" t="str">
        <f t="shared" si="5"/>
        <v/>
      </c>
      <c r="R57" s="26">
        <f t="shared" si="6"/>
        <v>0</v>
      </c>
      <c r="S57" s="27">
        <f t="shared" si="7"/>
        <v>0</v>
      </c>
    </row>
    <row r="58" spans="1:19" x14ac:dyDescent="0.2">
      <c r="A58" s="14">
        <f t="shared" si="8"/>
        <v>48</v>
      </c>
      <c r="B58" s="15">
        <f t="shared" si="0"/>
        <v>0</v>
      </c>
      <c r="C58" s="34"/>
      <c r="D58" s="35"/>
      <c r="E58" s="35"/>
      <c r="F58" s="36"/>
      <c r="G58" s="35"/>
      <c r="H58" s="35"/>
      <c r="I58" s="37"/>
      <c r="J58" s="40"/>
      <c r="K58" s="17" t="str">
        <f t="shared" si="1"/>
        <v xml:space="preserve"> </v>
      </c>
      <c r="N58" s="24" t="str">
        <f t="shared" si="2"/>
        <v/>
      </c>
      <c r="O58" s="24" t="str">
        <f t="shared" si="3"/>
        <v/>
      </c>
      <c r="P58" s="25" t="str">
        <f t="shared" si="4"/>
        <v/>
      </c>
      <c r="Q58" s="25" t="str">
        <f t="shared" si="5"/>
        <v/>
      </c>
      <c r="R58" s="26">
        <f t="shared" si="6"/>
        <v>0</v>
      </c>
      <c r="S58" s="27">
        <f t="shared" si="7"/>
        <v>0</v>
      </c>
    </row>
    <row r="59" spans="1:19" x14ac:dyDescent="0.2">
      <c r="A59" s="14">
        <f t="shared" si="8"/>
        <v>49</v>
      </c>
      <c r="B59" s="15">
        <f t="shared" si="0"/>
        <v>0</v>
      </c>
      <c r="C59" s="34"/>
      <c r="D59" s="35"/>
      <c r="E59" s="35"/>
      <c r="F59" s="36"/>
      <c r="G59" s="35"/>
      <c r="H59" s="35"/>
      <c r="I59" s="37"/>
      <c r="J59" s="40"/>
      <c r="K59" s="17" t="str">
        <f t="shared" si="1"/>
        <v xml:space="preserve"> </v>
      </c>
      <c r="N59" s="24" t="str">
        <f t="shared" si="2"/>
        <v/>
      </c>
      <c r="O59" s="24" t="str">
        <f t="shared" si="3"/>
        <v/>
      </c>
      <c r="P59" s="25" t="str">
        <f t="shared" si="4"/>
        <v/>
      </c>
      <c r="Q59" s="25" t="str">
        <f t="shared" si="5"/>
        <v/>
      </c>
      <c r="R59" s="26">
        <f t="shared" si="6"/>
        <v>0</v>
      </c>
      <c r="S59" s="27">
        <f t="shared" si="7"/>
        <v>0</v>
      </c>
    </row>
  </sheetData>
  <sheetProtection selectLockedCells="1"/>
  <mergeCells count="5">
    <mergeCell ref="H4:I4"/>
    <mergeCell ref="H6:I6"/>
    <mergeCell ref="A9:C9"/>
    <mergeCell ref="B6:C6"/>
    <mergeCell ref="B4:C4"/>
  </mergeCells>
  <phoneticPr fontId="0" type="noConversion"/>
  <conditionalFormatting sqref="B11:B59">
    <cfRule type="cellIs" dxfId="2" priority="1" stopIfTrue="1" operator="equal">
      <formula>"ok"</formula>
    </cfRule>
    <cfRule type="cellIs" dxfId="1" priority="2" stopIfTrue="1" operator="equal">
      <formula>"feil"</formula>
    </cfRule>
    <cfRule type="cellIs" dxfId="0" priority="3" stopIfTrue="1" operator="equal">
      <formula>0</formula>
    </cfRule>
  </conditionalFormatting>
  <dataValidations count="9">
    <dataValidation type="date" allowBlank="1" showErrorMessage="1" errorTitle="Ansattdato" error="Du må legge inn et datoformat dd.mm.åååå." promptTitle="Ansattdato" sqref="I17:I59" xr:uid="{00000000-0002-0000-0000-000000000000}">
      <formula1>7306</formula1>
      <formula2>40179</formula2>
    </dataValidation>
    <dataValidation type="textLength" allowBlank="1" showInputMessage="1" showErrorMessage="1" errorTitle="Ugyldig svar" error="Anngi 100% arbeidsfør som ja eller nei" promptTitle="100% arbeidsfør" prompt="Ja_x000a_Nei" sqref="H1:H3 H7:H10 H5 H60:H62424" xr:uid="{00000000-0002-0000-0000-000001000000}">
      <formula1>2</formula1>
      <formula2>3</formula2>
    </dataValidation>
    <dataValidation type="textLength" operator="equal" allowBlank="1" showInputMessage="1" showErrorMessage="1" errorTitle="Ugyldig fødselsnummer" error="Oppgi fødselsnummer i formatet DDMMÅÅXXXXX (11 siffer) uten punktum eller mellomrom" sqref="C10" xr:uid="{00000000-0002-0000-0000-000002000000}">
      <formula1>11</formula1>
    </dataValidation>
    <dataValidation allowBlank="1" showInputMessage="1" showErrorMessage="1" promptTitle="Automatisk nummer" prompt="Dette tallet viser hvor mange ansatte du har lagt inn basert på antall etternavn du har laget inn!" sqref="D6" xr:uid="{00000000-0002-0000-0000-000005000000}"/>
    <dataValidation allowBlank="1" showErrorMessage="1" promptTitle="Automatisk nummer" prompt="Dette tallet viser hvor mange ansatte du har lagt inn!" sqref="D7" xr:uid="{00000000-0002-0000-0000-000006000000}"/>
    <dataValidation type="whole" allowBlank="1" showInputMessage="1" showErrorMessage="1" errorTitle="Fødselsnummer feil" error="Du må legge inn i formatet _x000a_ddmmååxxxxx. Prøv igjen!_x000a_" sqref="C16:C59" xr:uid="{00000000-0002-0000-0000-000008000000}">
      <formula1>1000000000</formula1>
      <formula2>99999999999</formula2>
    </dataValidation>
    <dataValidation type="list" allowBlank="1" showInputMessage="1" showErrorMessage="1" errorTitle="Ugyldig svar" error="Anngi 100% arbeidsfør som ja eller nei" promptTitle="100% arbeidsfør" prompt="Ja_x000a_Nei" sqref="H11:H59" xr:uid="{00000000-0002-0000-0000-00000A000000}">
      <formula1>$U$8:$U$9</formula1>
    </dataValidation>
    <dataValidation type="whole" allowBlank="1" showErrorMessage="1" errorTitle="Ugyldig stillingsprosent" error="Oppgi stillingsprosenten som et heltall mellom 0 og 100" sqref="G15:G62424" xr:uid="{00000000-0002-0000-0000-000003000000}">
      <formula1>0</formula1>
      <formula2>100</formula2>
    </dataValidation>
    <dataValidation type="whole" operator="greaterThanOrEqual" allowBlank="1" showErrorMessage="1" errorTitle="Ugyldig årslønn" error="Oppgi årslønnen som et positivt heltall" sqref="F15:F62424" xr:uid="{00000000-0002-0000-0000-000007000000}">
      <formula1>0</formula1>
    </dataValidation>
  </dataValidations>
  <pageMargins left="0.25" right="0.28000000000000003" top="0.48" bottom="1" header="0.5" footer="0.5"/>
  <pageSetup paperSize="9" scale="76"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Ansattedata</vt:lpstr>
      <vt:lpstr>Ansattedata!Utskriftsområde</vt:lpstr>
    </vt:vector>
  </TitlesOfParts>
  <Company>Storebrand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Huun</dc:creator>
  <cp:lastModifiedBy>Kaja Herø</cp:lastModifiedBy>
  <cp:lastPrinted>2013-10-17T12:16:33Z</cp:lastPrinted>
  <dcterms:created xsi:type="dcterms:W3CDTF">2005-11-16T13:56:33Z</dcterms:created>
  <dcterms:modified xsi:type="dcterms:W3CDTF">2024-04-16T10:21:53Z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gt;&lt;version val=&quot;15556&quot;/&gt;&lt;partner val=&quot;536&quot;/&gt;&lt;CXlWorkbook id=&quot;1&quot;&gt;&lt;m_cxllink/&gt;&lt;/CXlWorkbook&gt;&lt;/root&gt;">
    <vt:lpwstr/>
  </property>
  <property fmtid="{D5CDD505-2E9C-101B-9397-08002B2CF9AE}" pid="3" name="_AdHocReviewCycleID">
    <vt:i4>-293442139</vt:i4>
  </property>
  <property fmtid="{D5CDD505-2E9C-101B-9397-08002B2CF9AE}" pid="4" name="_NewReviewCycle">
    <vt:lpwstr/>
  </property>
  <property fmtid="{D5CDD505-2E9C-101B-9397-08002B2CF9AE}" pid="5" name="_EmailSubject">
    <vt:lpwstr>Ansattmal i dagens onboardingsløsning</vt:lpwstr>
  </property>
  <property fmtid="{D5CDD505-2E9C-101B-9397-08002B2CF9AE}" pid="6" name="_AuthorEmail">
    <vt:lpwstr>Kristin.Brun.Birkeland@storebrand.no</vt:lpwstr>
  </property>
  <property fmtid="{D5CDD505-2E9C-101B-9397-08002B2CF9AE}" pid="7" name="_AuthorEmailDisplayName">
    <vt:lpwstr>Birkeland, Kristin Brun</vt:lpwstr>
  </property>
  <property fmtid="{D5CDD505-2E9C-101B-9397-08002B2CF9AE}" pid="8" name="_PreviousAdHocReviewCycleID">
    <vt:i4>2012275133</vt:i4>
  </property>
  <property fmtid="{D5CDD505-2E9C-101B-9397-08002B2CF9AE}" pid="9" name="_ReviewingToolsShownOnce">
    <vt:lpwstr/>
  </property>
  <property fmtid="{D5CDD505-2E9C-101B-9397-08002B2CF9AE}" pid="10" name="MSIP_Label_8c3d8a03-6c4f-48cf-a1a6-1b38e749645c_Enabled">
    <vt:lpwstr>true</vt:lpwstr>
  </property>
  <property fmtid="{D5CDD505-2E9C-101B-9397-08002B2CF9AE}" pid="11" name="MSIP_Label_8c3d8a03-6c4f-48cf-a1a6-1b38e749645c_SetDate">
    <vt:lpwstr>2022-06-15T12:01:44Z</vt:lpwstr>
  </property>
  <property fmtid="{D5CDD505-2E9C-101B-9397-08002B2CF9AE}" pid="12" name="MSIP_Label_8c3d8a03-6c4f-48cf-a1a6-1b38e749645c_Method">
    <vt:lpwstr>Standard</vt:lpwstr>
  </property>
  <property fmtid="{D5CDD505-2E9C-101B-9397-08002B2CF9AE}" pid="13" name="MSIP_Label_8c3d8a03-6c4f-48cf-a1a6-1b38e749645c_Name">
    <vt:lpwstr>Internal</vt:lpwstr>
  </property>
  <property fmtid="{D5CDD505-2E9C-101B-9397-08002B2CF9AE}" pid="14" name="MSIP_Label_8c3d8a03-6c4f-48cf-a1a6-1b38e749645c_SiteId">
    <vt:lpwstr>44b5383f-aeed-4959-a674-24d907b93966</vt:lpwstr>
  </property>
  <property fmtid="{D5CDD505-2E9C-101B-9397-08002B2CF9AE}" pid="15" name="MSIP_Label_8c3d8a03-6c4f-48cf-a1a6-1b38e749645c_ActionId">
    <vt:lpwstr>825aea47-14bf-43af-9192-67b2323bbcd2</vt:lpwstr>
  </property>
  <property fmtid="{D5CDD505-2E9C-101B-9397-08002B2CF9AE}" pid="16" name="MSIP_Label_8c3d8a03-6c4f-48cf-a1a6-1b38e749645c_ContentBits">
    <vt:lpwstr>0</vt:lpwstr>
  </property>
</Properties>
</file>